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166925"/>
  <mc:AlternateContent xmlns:mc="http://schemas.openxmlformats.org/markup-compatibility/2006">
    <mc:Choice Requires="x15">
      <x15ac:absPath xmlns:x15ac="http://schemas.microsoft.com/office/spreadsheetml/2010/11/ac" url="Z:\2025 Maintenance SLA contract and tender docs\CCVT\Business case &amp; RFT docx\"/>
    </mc:Choice>
  </mc:AlternateContent>
  <xr:revisionPtr revIDLastSave="0" documentId="13_ncr:1_{3035316D-4385-43E6-97A3-20D9D9731313}" xr6:coauthVersionLast="47" xr6:coauthVersionMax="47" xr10:uidLastSave="{00000000-0000-0000-0000-000000000000}"/>
  <bookViews>
    <workbookView xWindow="-110" yWindow="-110" windowWidth="19420" windowHeight="10300" activeTab="1" xr2:uid="{DCFE9809-289C-4C30-AAF0-57227E560854}"/>
  </bookViews>
  <sheets>
    <sheet name="Electronic BoQ" sheetId="1" r:id="rId1"/>
    <sheet name="Sheet1" sheetId="2" r:id="rId2"/>
  </sheets>
  <definedNames>
    <definedName name="_xlnm.Print_Area" localSheetId="0">'Electronic BoQ'!$B$1:$G$102</definedName>
    <definedName name="_xlnm.Print_Area" localSheetId="1">Sheet1!$B$1:$G$101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5" i="2" l="1"/>
  <c r="F23" i="2"/>
  <c r="G23" i="2"/>
  <c r="F23" i="1" l="1"/>
  <c r="G23" i="1"/>
  <c r="G86" i="1"/>
  <c r="G85" i="1"/>
  <c r="G79" i="1"/>
  <c r="G87" i="1" s="1"/>
  <c r="G88" i="1" s="1"/>
  <c r="G75" i="1"/>
  <c r="G66" i="1"/>
  <c r="G67" i="1"/>
  <c r="G70" i="1"/>
  <c r="G65" i="1"/>
  <c r="G61" i="1"/>
  <c r="G62" i="1"/>
  <c r="G60" i="1"/>
  <c r="G32" i="1"/>
  <c r="G31" i="1"/>
  <c r="G21" i="1"/>
  <c r="G8" i="1"/>
  <c r="G9" i="1"/>
  <c r="G10" i="1"/>
  <c r="G11" i="1"/>
  <c r="G12" i="1"/>
  <c r="G13" i="1"/>
  <c r="G14" i="1"/>
  <c r="G7" i="1"/>
  <c r="G89" i="1" l="1"/>
  <c r="G90" i="1" s="1"/>
  <c r="E99" i="1" s="1"/>
  <c r="E97" i="1"/>
  <c r="G35" i="1"/>
  <c r="G16" i="1"/>
  <c r="G84" i="1" s="1"/>
</calcChain>
</file>

<file path=xl/sharedStrings.xml><?xml version="1.0" encoding="utf-8"?>
<sst xmlns="http://schemas.openxmlformats.org/spreadsheetml/2006/main" count="401" uniqueCount="121">
  <si>
    <t>CCTV MAINTENANCE SERVICE AT THE ELIDZ</t>
  </si>
  <si>
    <t>Item</t>
  </si>
  <si>
    <t>Description</t>
  </si>
  <si>
    <t>Unit</t>
  </si>
  <si>
    <t>Qty</t>
  </si>
  <si>
    <t>Per Month Supply Rate</t>
  </si>
  <si>
    <t xml:space="preserve">Annual Total Rate - Term1 </t>
  </si>
  <si>
    <t>Term 1</t>
  </si>
  <si>
    <t xml:space="preserve">SECTION A1 : ANNUAL CHARGES        </t>
  </si>
  <si>
    <t>A1.1</t>
  </si>
  <si>
    <t>Annual Preliminary &amp; General</t>
  </si>
  <si>
    <t>A1.1.1</t>
  </si>
  <si>
    <t>Provision of surety</t>
  </si>
  <si>
    <t>Year</t>
  </si>
  <si>
    <t>R</t>
  </si>
  <si>
    <t>A1.1.2</t>
  </si>
  <si>
    <t>Provision of insurances</t>
  </si>
  <si>
    <t>A1.1.3</t>
  </si>
  <si>
    <t>Staff protective personal equipment</t>
  </si>
  <si>
    <t>A1.1.4</t>
  </si>
  <si>
    <t>Staff induction</t>
  </si>
  <si>
    <t>A1.1.5</t>
  </si>
  <si>
    <t>OHS compliance method statement</t>
  </si>
  <si>
    <t>A1.1.6</t>
  </si>
  <si>
    <t>CEMP compliance method statement</t>
  </si>
  <si>
    <t>A1.1.7</t>
  </si>
  <si>
    <t xml:space="preserve">Provision of Electronic Maintenance Manual </t>
  </si>
  <si>
    <t>A1.1.8</t>
  </si>
  <si>
    <t>Provision of Updated drawings in AutoCAD format</t>
  </si>
  <si>
    <t xml:space="preserve">Sub Total </t>
  </si>
  <si>
    <t>SECTION A2 : MONTHLY CHARGES</t>
  </si>
  <si>
    <t>A1.2</t>
  </si>
  <si>
    <t>Monthly Preliminary &amp; General</t>
  </si>
  <si>
    <t>A1.2.1</t>
  </si>
  <si>
    <t>Monthly overheads &amp; administration charges</t>
  </si>
  <si>
    <t>Months</t>
  </si>
  <si>
    <t>SECTION B1 : ROUTINE MAINTENANCE</t>
  </si>
  <si>
    <t>B1</t>
  </si>
  <si>
    <t>Routine maintenance (inclusive of all labour, equipment, transport and related costs)</t>
  </si>
  <si>
    <t>B1.1</t>
  </si>
  <si>
    <t>Provide qualified personnel for 14 days per month on specified days defined by ELIDZ to complete weekly inspection/test of CCTV network and submit monthly report detailing faults attended to, claim details, and Labour Statistics for the month.</t>
  </si>
  <si>
    <t>B1.2</t>
  </si>
  <si>
    <t>Conduct routine maintenance on CCTV devices and equipment system, cleaing of all camera lenses including housing (including vernim control), updating CCTV software/firmware and serves with ICT assistance, rectify system &amp; comms faults ,update displays, create reports , write programms as and when required, including all field survey and cleaning activities.</t>
  </si>
  <si>
    <t>Sub Total</t>
  </si>
  <si>
    <t xml:space="preserve"> PROVISION OF CCTV MAINTENANCE SERVICE AT THE ELIDZ</t>
  </si>
  <si>
    <t>Supply &amp; Install Rate/ item</t>
  </si>
  <si>
    <t>SECTION C1 : GENERAL MAINTENANCE</t>
  </si>
  <si>
    <t>C1</t>
  </si>
  <si>
    <r>
      <t xml:space="preserve">General maintenance - </t>
    </r>
    <r>
      <rPr>
        <b/>
        <sz val="12"/>
        <color rgb="FFFF0000"/>
        <rFont val="Times New Roman"/>
        <family val="1"/>
      </rPr>
      <t>Provide rate only. Don’t add the sub-total for this section onto the final total.</t>
    </r>
    <r>
      <rPr>
        <b/>
        <sz val="12"/>
        <rFont val="Times New Roman"/>
        <family val="1"/>
      </rPr>
      <t xml:space="preserve">  </t>
    </r>
  </si>
  <si>
    <t>C1.1</t>
  </si>
  <si>
    <t>Sum</t>
  </si>
  <si>
    <t>C1.2</t>
  </si>
  <si>
    <t>C1.3</t>
  </si>
  <si>
    <t>C1.4</t>
  </si>
  <si>
    <t>C1.5</t>
  </si>
  <si>
    <t>C1.6</t>
  </si>
  <si>
    <t>C1.7</t>
  </si>
  <si>
    <t>C1.8</t>
  </si>
  <si>
    <t>C1.9</t>
  </si>
  <si>
    <t>Avigilon 8L-H4PRO incl 70 - 200mm Lense 8 MP Pro with Canon 70-200mm lens</t>
  </si>
  <si>
    <t>PROVISION OF CCTV MAINTENANCE SERVICE AT THE ELIDZ</t>
  </si>
  <si>
    <t>SECTION A4 : PROVISIONAL CHARGES</t>
  </si>
  <si>
    <t>Supply &amp; Install Rate</t>
  </si>
  <si>
    <t>SECTION D1 : PROVISIONAL SUMS</t>
  </si>
  <si>
    <t>D1.1</t>
  </si>
  <si>
    <t>Call out  (inclusive of all labour, equipment, transport and related costs)</t>
  </si>
  <si>
    <t>D1.1.1</t>
  </si>
  <si>
    <t>Emergency response (Immediate)</t>
  </si>
  <si>
    <t>No.</t>
  </si>
  <si>
    <t>D1.1.2</t>
  </si>
  <si>
    <t xml:space="preserve">Urgent response (24 hours) </t>
  </si>
  <si>
    <t>D1.1.3</t>
  </si>
  <si>
    <t>Routine response (extra over during normal working hours)</t>
  </si>
  <si>
    <t>D1.2</t>
  </si>
  <si>
    <t>Labour additional to scheduled works</t>
  </si>
  <si>
    <t>D1.2.1</t>
  </si>
  <si>
    <t>CCTV Technician</t>
  </si>
  <si>
    <t>hr</t>
  </si>
  <si>
    <t>D1.2.2</t>
  </si>
  <si>
    <t>Semi Skilled Labour</t>
  </si>
  <si>
    <t>D1.2.3</t>
  </si>
  <si>
    <t>Labour</t>
  </si>
  <si>
    <t>D1.3</t>
  </si>
  <si>
    <t>Travelling additional to scheduled works</t>
  </si>
  <si>
    <t>D1.3.1</t>
  </si>
  <si>
    <t>Hydraulic Platform</t>
  </si>
  <si>
    <t>D1.3.2</t>
  </si>
  <si>
    <t>4x4 LDV</t>
  </si>
  <si>
    <t>D1.4</t>
  </si>
  <si>
    <t>Provisional Allowance for replacement equipment</t>
  </si>
  <si>
    <t>D1.4.1</t>
  </si>
  <si>
    <t xml:space="preserve">Allowance is made for replacement of unserviceable equipment, as directed by the engineer </t>
  </si>
  <si>
    <t>D1.4.2</t>
  </si>
  <si>
    <t>%</t>
  </si>
  <si>
    <t>SUMMARY</t>
  </si>
  <si>
    <t>SECTION B1 : ROUTINE CHARGES</t>
  </si>
  <si>
    <t>SUB TOTAL</t>
  </si>
  <si>
    <t>VAT @ 15%</t>
  </si>
  <si>
    <t>TOTAL</t>
  </si>
  <si>
    <t>% Escalation</t>
  </si>
  <si>
    <t xml:space="preserve">Term 1 </t>
  </si>
  <si>
    <t>Term 2</t>
  </si>
  <si>
    <t>Term 3</t>
  </si>
  <si>
    <t>Vat 15%</t>
  </si>
  <si>
    <t xml:space="preserve">Total </t>
  </si>
  <si>
    <t>Hikvision DS-2CD2046G2H-I(2.8mm)(eF)(O-STD)</t>
  </si>
  <si>
    <t>Hikvision DS-2CD2146G2H-I(2.8mm)(eF)(O-STD)</t>
  </si>
  <si>
    <t>Hikvision DS-2DF7C425IXG1-ELW(O-STD)</t>
  </si>
  <si>
    <t>Hikvision DS-2DF8425IXG1-EL(O-STD)</t>
  </si>
  <si>
    <t>Hikvision DS2CD2T46G2H-2I(2.8mm)(eF)(O-STD)</t>
  </si>
  <si>
    <t xml:space="preserve">Hikvision DS-2DF8425IXG1-ELW(O-STD) </t>
  </si>
  <si>
    <t>Hikvision DS-2CD2o86G2H-I(2.8mm)(eF)(O-STD)</t>
  </si>
  <si>
    <t>km</t>
  </si>
  <si>
    <t>CCTV MAINTENANCE SERVICE AT THE ELIDZ - ES/25/CCTV/01</t>
  </si>
  <si>
    <t>SECTION B1 - TOTAL FOR SCHEDULE CARRIED FORWARD TO SUMMARY</t>
  </si>
  <si>
    <t>SECTION A2 - TOTAL FOR SCHEDULE CARRIED FORWARD TO SUMMARY</t>
  </si>
  <si>
    <t>SECTION A1 - TOTAL FOR SCHEDULE CARRIED FORWARD TO SUMMARY</t>
  </si>
  <si>
    <t>Profit and attendance - bid % of the sum on C1.4.1</t>
  </si>
  <si>
    <r>
      <t xml:space="preserve">SECTION D - TOTAL FOR SCHEDULE CARRIED FORWARD TO SUMMARY
</t>
    </r>
    <r>
      <rPr>
        <b/>
        <sz val="9"/>
        <color rgb="FFFF0000"/>
        <rFont val="Times New Roman"/>
        <family val="1"/>
      </rPr>
      <t xml:space="preserve">The total amount for sectin D1 must be inclusive of provided provisional sum &amp; profit and attendace  bidded % amount </t>
    </r>
  </si>
  <si>
    <r>
      <t xml:space="preserve">SECTION D1 : PROVISIONAL SUMS
</t>
    </r>
    <r>
      <rPr>
        <sz val="12"/>
        <color rgb="FFFF0000"/>
        <rFont val="Times New Roman"/>
        <family val="1"/>
      </rPr>
      <t xml:space="preserve">The total amount for sectin D1 must be inclusive of provided provisional sum &amp; profit and attendace  bidded % amount </t>
    </r>
  </si>
  <si>
    <t>CCTV MAINTENANCE SERVICE AT THE ELIDZ - ES/25/CCTV/02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</si>
</sst>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R&quot;* #,##0.00_-;\-&quot;R&quot;* #,##0.00_-;_-&quot;R&quot;* &quot;-&quot;??_-;_-@_-"/>
    <numFmt numFmtId="164" formatCode="_ &quot;R&quot;\ * #,##0.00_ ;_ &quot;R&quot;\ * \-#,##0.00_ ;_ &quot;R&quot;\ * &quot;-&quot;??_ ;_ @_ "/>
    <numFmt numFmtId="165" formatCode="_-[$R-1C09]* #,##0.00_-;\-[$R-1C09]* #,##0.00_-;_-[$R-1C09]* &quot;-&quot;??_-;_-@_-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Times New Roman"/>
      <family val="1"/>
    </font>
    <font>
      <sz val="12"/>
      <color theme="1"/>
      <name val="Times New Roman"/>
      <family val="1"/>
    </font>
    <font>
      <b/>
      <sz val="12"/>
      <name val="Times New Roman"/>
      <family val="1"/>
    </font>
    <font>
      <sz val="12"/>
      <name val="Times New Roman"/>
      <family val="1"/>
    </font>
    <font>
      <b/>
      <sz val="9"/>
      <name val="Times New Roman"/>
      <family val="1"/>
    </font>
    <font>
      <b/>
      <sz val="11"/>
      <color theme="1"/>
      <name val="Times New Roman"/>
      <family val="1"/>
    </font>
    <font>
      <b/>
      <sz val="12"/>
      <color rgb="FFFF0000"/>
      <name val="Times New Roman"/>
      <family val="1"/>
    </font>
    <font>
      <sz val="10"/>
      <name val="Arial"/>
      <family val="2"/>
    </font>
    <font>
      <sz val="12"/>
      <color rgb="FFFF0000"/>
      <name val="Times New Roman"/>
      <family val="1"/>
    </font>
    <font>
      <b/>
      <sz val="10"/>
      <color theme="1"/>
      <name val="Times New Roman"/>
      <family val="1"/>
    </font>
    <font>
      <b/>
      <sz val="12"/>
      <color theme="1"/>
      <name val="Times New Roman"/>
      <family val="1"/>
    </font>
    <font>
      <b/>
      <sz val="9"/>
      <color rgb="FFFF0000"/>
      <name val="Times New Roman"/>
      <family val="1"/>
    </font>
    <font>
      <strike/>
      <sz val="12"/>
      <name val="Times New Roman"/>
      <family val="1"/>
    </font>
  </fonts>
  <fills count="10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0"/>
        <bgColor theme="4" tint="0.79998168889431442"/>
      </patternFill>
    </fill>
    <fill>
      <patternFill patternType="solid">
        <fgColor theme="0"/>
        <bgColor indexed="64"/>
      </patternFill>
    </fill>
    <fill>
      <patternFill patternType="solid">
        <fgColor theme="1"/>
        <bgColor theme="4" tint="0.79998168889431442"/>
      </patternFill>
    </fill>
    <fill>
      <patternFill patternType="solid">
        <fgColor theme="1"/>
        <bgColor indexed="64"/>
      </patternFill>
    </fill>
    <fill>
      <patternFill patternType="solid">
        <fgColor theme="4" tint="0.59999389629810485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theme="1"/>
      </top>
      <bottom style="thin">
        <color theme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0"/>
      </top>
      <bottom style="thin">
        <color indexed="0"/>
      </bottom>
      <diagonal/>
    </border>
    <border>
      <left style="thin">
        <color indexed="64"/>
      </left>
      <right/>
      <top style="thin">
        <color indexed="0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36">
    <xf numFmtId="0" fontId="0" fillId="0" borderId="0" xfId="0"/>
    <xf numFmtId="4" fontId="2" fillId="2" borderId="1" xfId="0" applyNumberFormat="1" applyFont="1" applyFill="1" applyBorder="1" applyAlignment="1">
      <alignment vertical="top"/>
    </xf>
    <xf numFmtId="4" fontId="3" fillId="0" borderId="0" xfId="0" applyNumberFormat="1" applyFont="1" applyAlignment="1">
      <alignment horizontal="center" vertical="center"/>
    </xf>
    <xf numFmtId="4" fontId="4" fillId="3" borderId="1" xfId="0" applyNumberFormat="1" applyFont="1" applyFill="1" applyBorder="1" applyAlignment="1">
      <alignment horizontal="center" vertical="center"/>
    </xf>
    <xf numFmtId="4" fontId="4" fillId="3" borderId="4" xfId="0" applyNumberFormat="1" applyFont="1" applyFill="1" applyBorder="1" applyAlignment="1">
      <alignment horizontal="center" vertical="center"/>
    </xf>
    <xf numFmtId="4" fontId="4" fillId="3" borderId="5" xfId="0" applyNumberFormat="1" applyFont="1" applyFill="1" applyBorder="1" applyAlignment="1">
      <alignment horizontal="center" vertical="center"/>
    </xf>
    <xf numFmtId="0" fontId="4" fillId="3" borderId="5" xfId="0" applyFont="1" applyFill="1" applyBorder="1" applyAlignment="1">
      <alignment horizontal="center" vertical="center"/>
    </xf>
    <xf numFmtId="4" fontId="4" fillId="3" borderId="6" xfId="0" applyNumberFormat="1" applyFont="1" applyFill="1" applyBorder="1" applyAlignment="1">
      <alignment horizontal="center" vertical="center" wrapText="1"/>
    </xf>
    <xf numFmtId="4" fontId="4" fillId="3" borderId="7" xfId="0" applyNumberFormat="1" applyFont="1" applyFill="1" applyBorder="1" applyAlignment="1">
      <alignment horizontal="center" vertical="center"/>
    </xf>
    <xf numFmtId="4" fontId="4" fillId="0" borderId="1" xfId="0" applyNumberFormat="1" applyFont="1" applyBorder="1" applyAlignment="1">
      <alignment horizontal="center" vertical="center"/>
    </xf>
    <xf numFmtId="4" fontId="4" fillId="0" borderId="8" xfId="0" applyNumberFormat="1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4" fontId="4" fillId="4" borderId="8" xfId="0" applyNumberFormat="1" applyFont="1" applyFill="1" applyBorder="1" applyAlignment="1">
      <alignment horizontal="center" vertical="center"/>
    </xf>
    <xf numFmtId="4" fontId="4" fillId="5" borderId="8" xfId="0" applyNumberFormat="1" applyFont="1" applyFill="1" applyBorder="1" applyAlignment="1">
      <alignment horizontal="center" vertical="center"/>
    </xf>
    <xf numFmtId="4" fontId="4" fillId="0" borderId="8" xfId="0" applyNumberFormat="1" applyFont="1" applyBorder="1" applyAlignment="1">
      <alignment horizontal="left" vertical="center" wrapText="1"/>
    </xf>
    <xf numFmtId="4" fontId="5" fillId="0" borderId="8" xfId="0" applyNumberFormat="1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4" fontId="5" fillId="0" borderId="1" xfId="0" applyNumberFormat="1" applyFont="1" applyBorder="1" applyAlignment="1">
      <alignment horizontal="center" vertical="center"/>
    </xf>
    <xf numFmtId="4" fontId="5" fillId="0" borderId="8" xfId="0" applyNumberFormat="1" applyFont="1" applyBorder="1" applyAlignment="1">
      <alignment horizontal="left" vertical="center" wrapText="1"/>
    </xf>
    <xf numFmtId="164" fontId="5" fillId="0" borderId="8" xfId="0" applyNumberFormat="1" applyFont="1" applyBorder="1" applyAlignment="1">
      <alignment horizontal="left" vertical="center"/>
    </xf>
    <xf numFmtId="164" fontId="5" fillId="4" borderId="8" xfId="0" applyNumberFormat="1" applyFont="1" applyFill="1" applyBorder="1" applyAlignment="1">
      <alignment horizontal="left" vertical="center"/>
    </xf>
    <xf numFmtId="4" fontId="5" fillId="0" borderId="8" xfId="0" applyNumberFormat="1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4" fontId="4" fillId="6" borderId="1" xfId="0" applyNumberFormat="1" applyFont="1" applyFill="1" applyBorder="1" applyAlignment="1">
      <alignment horizontal="center" vertical="center"/>
    </xf>
    <xf numFmtId="4" fontId="5" fillId="0" borderId="8" xfId="0" applyNumberFormat="1" applyFont="1" applyBorder="1" applyAlignment="1">
      <alignment horizontal="left" vertical="center"/>
    </xf>
    <xf numFmtId="4" fontId="4" fillId="3" borderId="9" xfId="0" applyNumberFormat="1" applyFont="1" applyFill="1" applyBorder="1" applyAlignment="1">
      <alignment horizontal="center" vertical="center"/>
    </xf>
    <xf numFmtId="4" fontId="5" fillId="3" borderId="10" xfId="0" applyNumberFormat="1" applyFont="1" applyFill="1" applyBorder="1" applyAlignment="1">
      <alignment horizontal="center" vertical="center"/>
    </xf>
    <xf numFmtId="0" fontId="5" fillId="3" borderId="10" xfId="0" applyFont="1" applyFill="1" applyBorder="1" applyAlignment="1">
      <alignment horizontal="center" vertical="center"/>
    </xf>
    <xf numFmtId="4" fontId="4" fillId="4" borderId="10" xfId="0" applyNumberFormat="1" applyFont="1" applyFill="1" applyBorder="1" applyAlignment="1">
      <alignment horizontal="center" vertical="center"/>
    </xf>
    <xf numFmtId="4" fontId="2" fillId="2" borderId="11" xfId="0" applyNumberFormat="1" applyFont="1" applyFill="1" applyBorder="1" applyAlignment="1">
      <alignment horizontal="left" vertical="top" wrapText="1"/>
    </xf>
    <xf numFmtId="0" fontId="2" fillId="2" borderId="11" xfId="0" applyFont="1" applyFill="1" applyBorder="1" applyAlignment="1">
      <alignment horizontal="left" vertical="top" wrapText="1"/>
    </xf>
    <xf numFmtId="4" fontId="2" fillId="2" borderId="11" xfId="0" applyNumberFormat="1" applyFont="1" applyFill="1" applyBorder="1" applyAlignment="1">
      <alignment horizontal="center" vertical="top"/>
    </xf>
    <xf numFmtId="4" fontId="4" fillId="0" borderId="12" xfId="0" applyNumberFormat="1" applyFont="1" applyBorder="1" applyAlignment="1">
      <alignment horizontal="center" vertical="center"/>
    </xf>
    <xf numFmtId="4" fontId="2" fillId="3" borderId="12" xfId="0" applyNumberFormat="1" applyFont="1" applyFill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4" fontId="4" fillId="0" borderId="8" xfId="0" applyNumberFormat="1" applyFont="1" applyBorder="1" applyAlignment="1">
      <alignment horizontal="center" vertical="center" wrapText="1"/>
    </xf>
    <xf numFmtId="0" fontId="3" fillId="0" borderId="13" xfId="0" applyFont="1" applyBorder="1" applyAlignment="1">
      <alignment horizontal="left" vertical="top" wrapText="1"/>
    </xf>
    <xf numFmtId="4" fontId="5" fillId="0" borderId="8" xfId="0" applyNumberFormat="1" applyFont="1" applyBorder="1" applyAlignment="1">
      <alignment horizontal="justify" vertical="top" wrapText="1"/>
    </xf>
    <xf numFmtId="0" fontId="5" fillId="0" borderId="8" xfId="0" applyFont="1" applyBorder="1" applyAlignment="1">
      <alignment horizontal="center" vertical="top"/>
    </xf>
    <xf numFmtId="4" fontId="4" fillId="3" borderId="8" xfId="0" applyNumberFormat="1" applyFont="1" applyFill="1" applyBorder="1" applyAlignment="1">
      <alignment horizontal="center" vertical="center"/>
    </xf>
    <xf numFmtId="4" fontId="5" fillId="3" borderId="8" xfId="0" applyNumberFormat="1" applyFont="1" applyFill="1" applyBorder="1" applyAlignment="1">
      <alignment horizontal="center" vertical="center"/>
    </xf>
    <xf numFmtId="0" fontId="5" fillId="3" borderId="8" xfId="0" applyFont="1" applyFill="1" applyBorder="1" applyAlignment="1">
      <alignment horizontal="center" vertical="center"/>
    </xf>
    <xf numFmtId="4" fontId="7" fillId="2" borderId="8" xfId="0" applyNumberFormat="1" applyFont="1" applyFill="1" applyBorder="1" applyAlignment="1">
      <alignment horizontal="left" vertical="top" wrapText="1"/>
    </xf>
    <xf numFmtId="0" fontId="7" fillId="2" borderId="8" xfId="0" applyFont="1" applyFill="1" applyBorder="1" applyAlignment="1">
      <alignment horizontal="left" vertical="top" wrapText="1"/>
    </xf>
    <xf numFmtId="4" fontId="7" fillId="2" borderId="8" xfId="0" applyNumberFormat="1" applyFont="1" applyFill="1" applyBorder="1" applyAlignment="1">
      <alignment horizontal="center" vertical="top"/>
    </xf>
    <xf numFmtId="4" fontId="4" fillId="3" borderId="8" xfId="0" applyNumberFormat="1" applyFont="1" applyFill="1" applyBorder="1" applyAlignment="1">
      <alignment horizontal="center" vertical="center" wrapText="1"/>
    </xf>
    <xf numFmtId="0" fontId="4" fillId="3" borderId="8" xfId="0" applyFont="1" applyFill="1" applyBorder="1" applyAlignment="1">
      <alignment horizontal="center" vertical="center"/>
    </xf>
    <xf numFmtId="4" fontId="2" fillId="6" borderId="1" xfId="0" applyNumberFormat="1" applyFont="1" applyFill="1" applyBorder="1" applyAlignment="1">
      <alignment horizontal="center" vertical="center"/>
    </xf>
    <xf numFmtId="4" fontId="5" fillId="0" borderId="1" xfId="0" applyNumberFormat="1" applyFont="1" applyBorder="1" applyAlignment="1">
      <alignment horizontal="center" vertical="top"/>
    </xf>
    <xf numFmtId="0" fontId="3" fillId="0" borderId="14" xfId="0" applyFont="1" applyBorder="1" applyAlignment="1">
      <alignment horizontal="left" vertical="top"/>
    </xf>
    <xf numFmtId="4" fontId="5" fillId="0" borderId="8" xfId="0" applyNumberFormat="1" applyFont="1" applyBorder="1" applyAlignment="1">
      <alignment horizontal="center" vertical="top" wrapText="1"/>
    </xf>
    <xf numFmtId="0" fontId="9" fillId="0" borderId="8" xfId="0" applyFont="1" applyBorder="1" applyAlignment="1">
      <alignment horizontal="center" vertical="center" wrapText="1"/>
    </xf>
    <xf numFmtId="164" fontId="5" fillId="0" borderId="8" xfId="0" applyNumberFormat="1" applyFont="1" applyBorder="1" applyAlignment="1">
      <alignment horizontal="center" vertical="center"/>
    </xf>
    <xf numFmtId="4" fontId="5" fillId="0" borderId="8" xfId="0" applyNumberFormat="1" applyFont="1" applyBorder="1" applyAlignment="1">
      <alignment horizontal="left" vertical="top" wrapText="1"/>
    </xf>
    <xf numFmtId="4" fontId="5" fillId="0" borderId="8" xfId="0" applyNumberFormat="1" applyFont="1" applyBorder="1" applyAlignment="1">
      <alignment horizontal="center" vertical="top"/>
    </xf>
    <xf numFmtId="4" fontId="6" fillId="3" borderId="1" xfId="0" applyNumberFormat="1" applyFont="1" applyFill="1" applyBorder="1" applyAlignment="1">
      <alignment horizontal="center" vertical="center"/>
    </xf>
    <xf numFmtId="4" fontId="2" fillId="2" borderId="1" xfId="0" applyNumberFormat="1" applyFont="1" applyFill="1" applyBorder="1" applyAlignment="1">
      <alignment horizontal="left" vertical="top" wrapText="1"/>
    </xf>
    <xf numFmtId="4" fontId="2" fillId="2" borderId="2" xfId="0" applyNumberFormat="1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top" wrapText="1"/>
    </xf>
    <xf numFmtId="4" fontId="2" fillId="2" borderId="2" xfId="0" applyNumberFormat="1" applyFont="1" applyFill="1" applyBorder="1" applyAlignment="1">
      <alignment horizontal="center" vertical="top"/>
    </xf>
    <xf numFmtId="4" fontId="2" fillId="2" borderId="15" xfId="0" applyNumberFormat="1" applyFont="1" applyFill="1" applyBorder="1" applyAlignment="1">
      <alignment horizontal="left" vertical="top" wrapText="1"/>
    </xf>
    <xf numFmtId="4" fontId="4" fillId="2" borderId="1" xfId="0" applyNumberFormat="1" applyFont="1" applyFill="1" applyBorder="1" applyAlignment="1">
      <alignment horizontal="center" vertical="center"/>
    </xf>
    <xf numFmtId="4" fontId="4" fillId="2" borderId="8" xfId="0" applyNumberFormat="1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/>
    </xf>
    <xf numFmtId="4" fontId="5" fillId="2" borderId="8" xfId="0" applyNumberFormat="1" applyFont="1" applyFill="1" applyBorder="1" applyAlignment="1">
      <alignment horizontal="center" vertical="center"/>
    </xf>
    <xf numFmtId="4" fontId="2" fillId="0" borderId="8" xfId="0" applyNumberFormat="1" applyFont="1" applyBorder="1" applyAlignment="1">
      <alignment horizontal="center" vertical="center"/>
    </xf>
    <xf numFmtId="164" fontId="4" fillId="0" borderId="8" xfId="0" applyNumberFormat="1" applyFont="1" applyBorder="1" applyAlignment="1">
      <alignment horizontal="center" vertical="center"/>
    </xf>
    <xf numFmtId="164" fontId="4" fillId="5" borderId="8" xfId="0" applyNumberFormat="1" applyFont="1" applyFill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9" fontId="5" fillId="0" borderId="8" xfId="2" applyFont="1" applyFill="1" applyBorder="1" applyAlignment="1">
      <alignment horizontal="right" vertical="center"/>
    </xf>
    <xf numFmtId="9" fontId="5" fillId="0" borderId="8" xfId="2" applyFont="1" applyFill="1" applyBorder="1" applyAlignment="1">
      <alignment horizontal="center" vertical="center"/>
    </xf>
    <xf numFmtId="4" fontId="4" fillId="0" borderId="16" xfId="0" applyNumberFormat="1" applyFont="1" applyBorder="1" applyAlignment="1">
      <alignment horizontal="center" vertical="center"/>
    </xf>
    <xf numFmtId="4" fontId="11" fillId="0" borderId="8" xfId="0" applyNumberFormat="1" applyFont="1" applyBorder="1" applyAlignment="1">
      <alignment horizontal="left" vertical="center"/>
    </xf>
    <xf numFmtId="0" fontId="5" fillId="0" borderId="8" xfId="2" applyNumberFormat="1" applyFont="1" applyFill="1" applyBorder="1" applyAlignment="1">
      <alignment horizontal="center" vertical="center"/>
    </xf>
    <xf numFmtId="4" fontId="4" fillId="0" borderId="17" xfId="0" applyNumberFormat="1" applyFont="1" applyBorder="1" applyAlignment="1">
      <alignment horizontal="center" vertical="center"/>
    </xf>
    <xf numFmtId="4" fontId="4" fillId="3" borderId="18" xfId="0" applyNumberFormat="1" applyFont="1" applyFill="1" applyBorder="1" applyAlignment="1">
      <alignment horizontal="center" vertical="center"/>
    </xf>
    <xf numFmtId="4" fontId="5" fillId="3" borderId="13" xfId="0" applyNumberFormat="1" applyFont="1" applyFill="1" applyBorder="1" applyAlignment="1">
      <alignment horizontal="center" vertical="center"/>
    </xf>
    <xf numFmtId="4" fontId="3" fillId="0" borderId="19" xfId="0" applyNumberFormat="1" applyFont="1" applyBorder="1" applyAlignment="1">
      <alignment horizontal="center" vertical="center"/>
    </xf>
    <xf numFmtId="4" fontId="4" fillId="0" borderId="20" xfId="0" applyNumberFormat="1" applyFont="1" applyBorder="1" applyAlignment="1">
      <alignment horizontal="left" vertical="center"/>
    </xf>
    <xf numFmtId="4" fontId="4" fillId="0" borderId="20" xfId="0" applyNumberFormat="1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4" fontId="5" fillId="0" borderId="20" xfId="0" applyNumberFormat="1" applyFont="1" applyBorder="1" applyAlignment="1">
      <alignment horizontal="center" vertical="center"/>
    </xf>
    <xf numFmtId="4" fontId="3" fillId="0" borderId="18" xfId="0" applyNumberFormat="1" applyFont="1" applyBorder="1" applyAlignment="1">
      <alignment horizontal="center" vertical="center"/>
    </xf>
    <xf numFmtId="4" fontId="4" fillId="0" borderId="12" xfId="0" applyNumberFormat="1" applyFont="1" applyBorder="1" applyAlignment="1">
      <alignment horizontal="left" vertical="center"/>
    </xf>
    <xf numFmtId="4" fontId="5" fillId="0" borderId="12" xfId="0" applyNumberFormat="1" applyFont="1" applyBorder="1" applyAlignment="1">
      <alignment horizontal="center" vertical="center"/>
    </xf>
    <xf numFmtId="4" fontId="4" fillId="0" borderId="0" xfId="0" applyNumberFormat="1" applyFont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/>
    </xf>
    <xf numFmtId="4" fontId="3" fillId="0" borderId="8" xfId="0" applyNumberFormat="1" applyFont="1" applyBorder="1" applyAlignment="1">
      <alignment horizontal="center" vertical="center"/>
    </xf>
    <xf numFmtId="4" fontId="5" fillId="0" borderId="8" xfId="0" applyNumberFormat="1" applyFont="1" applyBorder="1" applyAlignment="1">
      <alignment horizontal="right" vertical="center"/>
    </xf>
    <xf numFmtId="164" fontId="4" fillId="5" borderId="8" xfId="0" applyNumberFormat="1" applyFont="1" applyFill="1" applyBorder="1" applyAlignment="1">
      <alignment horizontal="left" vertical="center"/>
    </xf>
    <xf numFmtId="164" fontId="3" fillId="0" borderId="0" xfId="0" applyNumberFormat="1" applyFont="1" applyAlignment="1">
      <alignment horizontal="center" vertical="center"/>
    </xf>
    <xf numFmtId="4" fontId="4" fillId="0" borderId="8" xfId="0" applyNumberFormat="1" applyFont="1" applyBorder="1" applyAlignment="1">
      <alignment horizontal="right" vertical="center"/>
    </xf>
    <xf numFmtId="4" fontId="4" fillId="0" borderId="9" xfId="0" applyNumberFormat="1" applyFont="1" applyBorder="1" applyAlignment="1">
      <alignment horizontal="center" vertical="center"/>
    </xf>
    <xf numFmtId="4" fontId="12" fillId="0" borderId="21" xfId="0" applyNumberFormat="1" applyFont="1" applyBorder="1" applyAlignment="1">
      <alignment horizontal="right" vertical="center"/>
    </xf>
    <xf numFmtId="4" fontId="4" fillId="0" borderId="10" xfId="0" applyNumberFormat="1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4" fontId="4" fillId="0" borderId="22" xfId="0" applyNumberFormat="1" applyFont="1" applyBorder="1" applyAlignment="1">
      <alignment horizontal="center" vertical="center"/>
    </xf>
    <xf numFmtId="4" fontId="4" fillId="0" borderId="23" xfId="1" applyNumberFormat="1" applyFont="1" applyFill="1" applyBorder="1" applyAlignment="1" applyProtection="1">
      <alignment horizontal="center" vertical="center"/>
    </xf>
    <xf numFmtId="4" fontId="4" fillId="0" borderId="23" xfId="0" applyNumberFormat="1" applyFont="1" applyBorder="1" applyAlignment="1">
      <alignment horizontal="center" vertical="center"/>
    </xf>
    <xf numFmtId="0" fontId="5" fillId="0" borderId="23" xfId="0" applyFont="1" applyBorder="1" applyAlignment="1">
      <alignment horizontal="center" vertical="center"/>
    </xf>
    <xf numFmtId="4" fontId="5" fillId="0" borderId="8" xfId="1" applyNumberFormat="1" applyFont="1" applyFill="1" applyBorder="1" applyAlignment="1" applyProtection="1">
      <alignment horizontal="left" vertical="center"/>
    </xf>
    <xf numFmtId="0" fontId="3" fillId="0" borderId="8" xfId="0" applyFont="1" applyBorder="1" applyAlignment="1">
      <alignment horizontal="center" vertical="center"/>
    </xf>
    <xf numFmtId="4" fontId="4" fillId="0" borderId="8" xfId="1" applyNumberFormat="1" applyFont="1" applyFill="1" applyBorder="1" applyAlignment="1" applyProtection="1">
      <alignment horizontal="left" vertical="center"/>
    </xf>
    <xf numFmtId="4" fontId="4" fillId="0" borderId="8" xfId="1" applyNumberFormat="1" applyFont="1" applyFill="1" applyBorder="1" applyAlignment="1" applyProtection="1">
      <alignment horizontal="center" vertical="center"/>
    </xf>
    <xf numFmtId="0" fontId="4" fillId="0" borderId="8" xfId="1" applyNumberFormat="1" applyFont="1" applyFill="1" applyBorder="1" applyAlignment="1" applyProtection="1">
      <alignment horizontal="center" vertical="center"/>
    </xf>
    <xf numFmtId="4" fontId="3" fillId="0" borderId="10" xfId="0" applyNumberFormat="1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4" fontId="12" fillId="0" borderId="8" xfId="0" applyNumberFormat="1" applyFont="1" applyBorder="1" applyAlignment="1">
      <alignment horizontal="center" vertical="center"/>
    </xf>
    <xf numFmtId="9" fontId="3" fillId="0" borderId="8" xfId="2" applyFont="1" applyBorder="1" applyAlignment="1">
      <alignment horizontal="right" vertical="center"/>
    </xf>
    <xf numFmtId="9" fontId="3" fillId="0" borderId="8" xfId="2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4" fontId="4" fillId="7" borderId="8" xfId="0" applyNumberFormat="1" applyFont="1" applyFill="1" applyBorder="1" applyAlignment="1">
      <alignment horizontal="center" vertical="center"/>
    </xf>
    <xf numFmtId="164" fontId="5" fillId="8" borderId="8" xfId="0" applyNumberFormat="1" applyFont="1" applyFill="1" applyBorder="1" applyAlignment="1">
      <alignment horizontal="center" vertical="center"/>
    </xf>
    <xf numFmtId="4" fontId="4" fillId="8" borderId="8" xfId="0" applyNumberFormat="1" applyFont="1" applyFill="1" applyBorder="1" applyAlignment="1">
      <alignment horizontal="center" vertical="center"/>
    </xf>
    <xf numFmtId="165" fontId="5" fillId="0" borderId="8" xfId="0" applyNumberFormat="1" applyFont="1" applyBorder="1" applyAlignment="1">
      <alignment horizontal="left" vertical="center"/>
    </xf>
    <xf numFmtId="165" fontId="5" fillId="4" borderId="8" xfId="0" applyNumberFormat="1" applyFont="1" applyFill="1" applyBorder="1" applyAlignment="1">
      <alignment horizontal="left" vertical="center"/>
    </xf>
    <xf numFmtId="165" fontId="4" fillId="4" borderId="8" xfId="0" applyNumberFormat="1" applyFont="1" applyFill="1" applyBorder="1" applyAlignment="1">
      <alignment horizontal="left" vertical="center"/>
    </xf>
    <xf numFmtId="10" fontId="3" fillId="0" borderId="8" xfId="2" applyNumberFormat="1" applyFont="1" applyBorder="1" applyAlignment="1">
      <alignment horizontal="right" vertical="center"/>
    </xf>
    <xf numFmtId="4" fontId="4" fillId="9" borderId="8" xfId="0" applyNumberFormat="1" applyFont="1" applyFill="1" applyBorder="1" applyAlignment="1">
      <alignment horizontal="center" vertical="center"/>
    </xf>
    <xf numFmtId="4" fontId="6" fillId="3" borderId="8" xfId="0" applyNumberFormat="1" applyFont="1" applyFill="1" applyBorder="1" applyAlignment="1">
      <alignment vertical="center"/>
    </xf>
    <xf numFmtId="44" fontId="5" fillId="0" borderId="8" xfId="0" applyNumberFormat="1" applyFont="1" applyBorder="1" applyAlignment="1">
      <alignment horizontal="left" vertical="center"/>
    </xf>
    <xf numFmtId="164" fontId="4" fillId="0" borderId="8" xfId="0" applyNumberFormat="1" applyFont="1" applyBorder="1" applyAlignment="1">
      <alignment horizontal="left" vertical="center"/>
    </xf>
    <xf numFmtId="165" fontId="4" fillId="0" borderId="12" xfId="0" applyNumberFormat="1" applyFont="1" applyBorder="1" applyAlignment="1">
      <alignment horizontal="left" vertical="center"/>
    </xf>
    <xf numFmtId="0" fontId="14" fillId="0" borderId="8" xfId="2" applyNumberFormat="1" applyFont="1" applyFill="1" applyBorder="1" applyAlignment="1">
      <alignment horizontal="center" vertical="center"/>
    </xf>
    <xf numFmtId="0" fontId="5" fillId="0" borderId="8" xfId="2" applyNumberFormat="1" applyFont="1" applyFill="1" applyBorder="1" applyAlignment="1">
      <alignment horizontal="right" vertical="center"/>
    </xf>
    <xf numFmtId="164" fontId="3" fillId="0" borderId="8" xfId="0" applyNumberFormat="1" applyFont="1" applyBorder="1" applyAlignment="1">
      <alignment horizontal="left" vertical="center"/>
    </xf>
    <xf numFmtId="164" fontId="3" fillId="0" borderId="8" xfId="0" applyNumberFormat="1" applyFont="1" applyBorder="1" applyAlignment="1">
      <alignment horizontal="center" vertical="center"/>
    </xf>
    <xf numFmtId="4" fontId="3" fillId="0" borderId="3" xfId="0" applyNumberFormat="1" applyFont="1" applyBorder="1" applyAlignment="1">
      <alignment horizontal="center" vertical="center"/>
    </xf>
    <xf numFmtId="0" fontId="12" fillId="0" borderId="8" xfId="0" applyFont="1" applyBorder="1" applyAlignment="1">
      <alignment horizontal="center" vertical="center"/>
    </xf>
    <xf numFmtId="165" fontId="3" fillId="0" borderId="8" xfId="0" applyNumberFormat="1" applyFont="1" applyBorder="1" applyAlignment="1">
      <alignment horizontal="left" vertical="center"/>
    </xf>
    <xf numFmtId="4" fontId="2" fillId="2" borderId="1" xfId="0" applyNumberFormat="1" applyFont="1" applyFill="1" applyBorder="1" applyAlignment="1">
      <alignment horizontal="center" vertical="center"/>
    </xf>
    <xf numFmtId="4" fontId="2" fillId="2" borderId="2" xfId="0" applyNumberFormat="1" applyFont="1" applyFill="1" applyBorder="1" applyAlignment="1">
      <alignment horizontal="center" vertical="center"/>
    </xf>
    <xf numFmtId="4" fontId="6" fillId="3" borderId="1" xfId="0" applyNumberFormat="1" applyFont="1" applyFill="1" applyBorder="1" applyAlignment="1">
      <alignment horizontal="center" vertical="center"/>
    </xf>
    <xf numFmtId="4" fontId="6" fillId="3" borderId="2" xfId="0" applyNumberFormat="1" applyFont="1" applyFill="1" applyBorder="1" applyAlignment="1">
      <alignment horizontal="center" vertical="center"/>
    </xf>
    <xf numFmtId="4" fontId="6" fillId="3" borderId="14" xfId="0" applyNumberFormat="1" applyFont="1" applyFill="1" applyBorder="1" applyAlignment="1">
      <alignment horizontal="center" vertical="center"/>
    </xf>
    <xf numFmtId="4" fontId="6" fillId="3" borderId="1" xfId="0" applyNumberFormat="1" applyFont="1" applyFill="1" applyBorder="1" applyAlignment="1">
      <alignment horizontal="center" vertical="center" wrapText="1"/>
    </xf>
  </cellXfs>
  <cellStyles count="3">
    <cellStyle name="Currency" xfId="1" builtinId="4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923925</xdr:colOff>
      <xdr:row>0</xdr:row>
      <xdr:rowOff>0</xdr:rowOff>
    </xdr:from>
    <xdr:to>
      <xdr:col>6</xdr:col>
      <xdr:colOff>2362200</xdr:colOff>
      <xdr:row>0</xdr:row>
      <xdr:rowOff>742950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8A38059D-E43C-403D-BC7B-092E3FE75D6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7125" y="0"/>
          <a:ext cx="4400550" cy="74295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76200</xdr:colOff>
      <xdr:row>0</xdr:row>
      <xdr:rowOff>0</xdr:rowOff>
    </xdr:from>
    <xdr:to>
      <xdr:col>6</xdr:col>
      <xdr:colOff>2495550</xdr:colOff>
      <xdr:row>0</xdr:row>
      <xdr:rowOff>685800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5C6D0A8A-F7CF-4D53-BB07-3E1435CD668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896225" y="0"/>
          <a:ext cx="4543425" cy="6858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AA182E-62E6-4ED1-BF47-52769B9330A4}">
  <sheetPr>
    <pageSetUpPr fitToPage="1"/>
  </sheetPr>
  <dimension ref="B1:K102"/>
  <sheetViews>
    <sheetView view="pageBreakPreview" zoomScaleNormal="100" zoomScaleSheetLayoutView="100" workbookViewId="0">
      <selection sqref="A1:XFD1048576"/>
    </sheetView>
  </sheetViews>
  <sheetFormatPr defaultRowHeight="15.5" x14ac:dyDescent="0.35"/>
  <cols>
    <col min="1" max="1" width="9.1796875" style="2"/>
    <col min="2" max="2" width="13.7265625" style="2" customWidth="1"/>
    <col min="3" max="3" width="62.7265625" style="2" customWidth="1"/>
    <col min="4" max="4" width="12.7265625" style="2" customWidth="1"/>
    <col min="5" max="5" width="14" style="110" bestFit="1" customWidth="1"/>
    <col min="6" max="6" width="30.453125" style="2" customWidth="1"/>
    <col min="7" max="7" width="35.81640625" style="2" customWidth="1"/>
    <col min="8" max="8" width="31" style="2" customWidth="1"/>
    <col min="9" max="9" width="18.7265625" style="2" customWidth="1"/>
    <col min="10" max="10" width="2.453125" style="2" customWidth="1"/>
    <col min="11" max="11" width="15.1796875" style="2" customWidth="1"/>
    <col min="12" max="12" width="14.453125" style="2" customWidth="1"/>
    <col min="13" max="13" width="18.453125" style="2" customWidth="1"/>
    <col min="14" max="14" width="16.81640625" style="2" customWidth="1"/>
    <col min="15" max="15" width="9" style="2" customWidth="1"/>
    <col min="16" max="16" width="14.1796875" style="2" customWidth="1"/>
    <col min="17" max="17" width="11.26953125" style="2" customWidth="1"/>
    <col min="18" max="253" width="9.1796875" style="2"/>
    <col min="254" max="254" width="13.7265625" style="2" customWidth="1"/>
    <col min="255" max="255" width="53.26953125" style="2" customWidth="1"/>
    <col min="256" max="256" width="7.26953125" style="2" customWidth="1"/>
    <col min="257" max="257" width="11" style="2" customWidth="1"/>
    <col min="258" max="261" width="0" style="2" hidden="1" customWidth="1"/>
    <col min="262" max="262" width="21.26953125" style="2" customWidth="1"/>
    <col min="263" max="263" width="20.26953125" style="2" customWidth="1"/>
    <col min="264" max="264" width="9.7265625" style="2" customWidth="1"/>
    <col min="265" max="265" width="18.7265625" style="2" customWidth="1"/>
    <col min="266" max="266" width="2.453125" style="2" customWidth="1"/>
    <col min="267" max="267" width="15.1796875" style="2" customWidth="1"/>
    <col min="268" max="268" width="14.453125" style="2" customWidth="1"/>
    <col min="269" max="269" width="18.453125" style="2" customWidth="1"/>
    <col min="270" max="270" width="16.81640625" style="2" customWidth="1"/>
    <col min="271" max="271" width="9" style="2" customWidth="1"/>
    <col min="272" max="272" width="14.1796875" style="2" customWidth="1"/>
    <col min="273" max="273" width="11.26953125" style="2" customWidth="1"/>
    <col min="274" max="509" width="9.1796875" style="2"/>
    <col min="510" max="510" width="13.7265625" style="2" customWidth="1"/>
    <col min="511" max="511" width="53.26953125" style="2" customWidth="1"/>
    <col min="512" max="512" width="7.26953125" style="2" customWidth="1"/>
    <col min="513" max="513" width="11" style="2" customWidth="1"/>
    <col min="514" max="517" width="0" style="2" hidden="1" customWidth="1"/>
    <col min="518" max="518" width="21.26953125" style="2" customWidth="1"/>
    <col min="519" max="519" width="20.26953125" style="2" customWidth="1"/>
    <col min="520" max="520" width="9.7265625" style="2" customWidth="1"/>
    <col min="521" max="521" width="18.7265625" style="2" customWidth="1"/>
    <col min="522" max="522" width="2.453125" style="2" customWidth="1"/>
    <col min="523" max="523" width="15.1796875" style="2" customWidth="1"/>
    <col min="524" max="524" width="14.453125" style="2" customWidth="1"/>
    <col min="525" max="525" width="18.453125" style="2" customWidth="1"/>
    <col min="526" max="526" width="16.81640625" style="2" customWidth="1"/>
    <col min="527" max="527" width="9" style="2" customWidth="1"/>
    <col min="528" max="528" width="14.1796875" style="2" customWidth="1"/>
    <col min="529" max="529" width="11.26953125" style="2" customWidth="1"/>
    <col min="530" max="765" width="9.1796875" style="2"/>
    <col min="766" max="766" width="13.7265625" style="2" customWidth="1"/>
    <col min="767" max="767" width="53.26953125" style="2" customWidth="1"/>
    <col min="768" max="768" width="7.26953125" style="2" customWidth="1"/>
    <col min="769" max="769" width="11" style="2" customWidth="1"/>
    <col min="770" max="773" width="0" style="2" hidden="1" customWidth="1"/>
    <col min="774" max="774" width="21.26953125" style="2" customWidth="1"/>
    <col min="775" max="775" width="20.26953125" style="2" customWidth="1"/>
    <col min="776" max="776" width="9.7265625" style="2" customWidth="1"/>
    <col min="777" max="777" width="18.7265625" style="2" customWidth="1"/>
    <col min="778" max="778" width="2.453125" style="2" customWidth="1"/>
    <col min="779" max="779" width="15.1796875" style="2" customWidth="1"/>
    <col min="780" max="780" width="14.453125" style="2" customWidth="1"/>
    <col min="781" max="781" width="18.453125" style="2" customWidth="1"/>
    <col min="782" max="782" width="16.81640625" style="2" customWidth="1"/>
    <col min="783" max="783" width="9" style="2" customWidth="1"/>
    <col min="784" max="784" width="14.1796875" style="2" customWidth="1"/>
    <col min="785" max="785" width="11.26953125" style="2" customWidth="1"/>
    <col min="786" max="1021" width="9.1796875" style="2"/>
    <col min="1022" max="1022" width="13.7265625" style="2" customWidth="1"/>
    <col min="1023" max="1023" width="53.26953125" style="2" customWidth="1"/>
    <col min="1024" max="1024" width="7.26953125" style="2" customWidth="1"/>
    <col min="1025" max="1025" width="11" style="2" customWidth="1"/>
    <col min="1026" max="1029" width="0" style="2" hidden="1" customWidth="1"/>
    <col min="1030" max="1030" width="21.26953125" style="2" customWidth="1"/>
    <col min="1031" max="1031" width="20.26953125" style="2" customWidth="1"/>
    <col min="1032" max="1032" width="9.7265625" style="2" customWidth="1"/>
    <col min="1033" max="1033" width="18.7265625" style="2" customWidth="1"/>
    <col min="1034" max="1034" width="2.453125" style="2" customWidth="1"/>
    <col min="1035" max="1035" width="15.1796875" style="2" customWidth="1"/>
    <col min="1036" max="1036" width="14.453125" style="2" customWidth="1"/>
    <col min="1037" max="1037" width="18.453125" style="2" customWidth="1"/>
    <col min="1038" max="1038" width="16.81640625" style="2" customWidth="1"/>
    <col min="1039" max="1039" width="9" style="2" customWidth="1"/>
    <col min="1040" max="1040" width="14.1796875" style="2" customWidth="1"/>
    <col min="1041" max="1041" width="11.26953125" style="2" customWidth="1"/>
    <col min="1042" max="1277" width="9.1796875" style="2"/>
    <col min="1278" max="1278" width="13.7265625" style="2" customWidth="1"/>
    <col min="1279" max="1279" width="53.26953125" style="2" customWidth="1"/>
    <col min="1280" max="1280" width="7.26953125" style="2" customWidth="1"/>
    <col min="1281" max="1281" width="11" style="2" customWidth="1"/>
    <col min="1282" max="1285" width="0" style="2" hidden="1" customWidth="1"/>
    <col min="1286" max="1286" width="21.26953125" style="2" customWidth="1"/>
    <col min="1287" max="1287" width="20.26953125" style="2" customWidth="1"/>
    <col min="1288" max="1288" width="9.7265625" style="2" customWidth="1"/>
    <col min="1289" max="1289" width="18.7265625" style="2" customWidth="1"/>
    <col min="1290" max="1290" width="2.453125" style="2" customWidth="1"/>
    <col min="1291" max="1291" width="15.1796875" style="2" customWidth="1"/>
    <col min="1292" max="1292" width="14.453125" style="2" customWidth="1"/>
    <col min="1293" max="1293" width="18.453125" style="2" customWidth="1"/>
    <col min="1294" max="1294" width="16.81640625" style="2" customWidth="1"/>
    <col min="1295" max="1295" width="9" style="2" customWidth="1"/>
    <col min="1296" max="1296" width="14.1796875" style="2" customWidth="1"/>
    <col min="1297" max="1297" width="11.26953125" style="2" customWidth="1"/>
    <col min="1298" max="1533" width="9.1796875" style="2"/>
    <col min="1534" max="1534" width="13.7265625" style="2" customWidth="1"/>
    <col min="1535" max="1535" width="53.26953125" style="2" customWidth="1"/>
    <col min="1536" max="1536" width="7.26953125" style="2" customWidth="1"/>
    <col min="1537" max="1537" width="11" style="2" customWidth="1"/>
    <col min="1538" max="1541" width="0" style="2" hidden="1" customWidth="1"/>
    <col min="1542" max="1542" width="21.26953125" style="2" customWidth="1"/>
    <col min="1543" max="1543" width="20.26953125" style="2" customWidth="1"/>
    <col min="1544" max="1544" width="9.7265625" style="2" customWidth="1"/>
    <col min="1545" max="1545" width="18.7265625" style="2" customWidth="1"/>
    <col min="1546" max="1546" width="2.453125" style="2" customWidth="1"/>
    <col min="1547" max="1547" width="15.1796875" style="2" customWidth="1"/>
    <col min="1548" max="1548" width="14.453125" style="2" customWidth="1"/>
    <col min="1549" max="1549" width="18.453125" style="2" customWidth="1"/>
    <col min="1550" max="1550" width="16.81640625" style="2" customWidth="1"/>
    <col min="1551" max="1551" width="9" style="2" customWidth="1"/>
    <col min="1552" max="1552" width="14.1796875" style="2" customWidth="1"/>
    <col min="1553" max="1553" width="11.26953125" style="2" customWidth="1"/>
    <col min="1554" max="1789" width="9.1796875" style="2"/>
    <col min="1790" max="1790" width="13.7265625" style="2" customWidth="1"/>
    <col min="1791" max="1791" width="53.26953125" style="2" customWidth="1"/>
    <col min="1792" max="1792" width="7.26953125" style="2" customWidth="1"/>
    <col min="1793" max="1793" width="11" style="2" customWidth="1"/>
    <col min="1794" max="1797" width="0" style="2" hidden="1" customWidth="1"/>
    <col min="1798" max="1798" width="21.26953125" style="2" customWidth="1"/>
    <col min="1799" max="1799" width="20.26953125" style="2" customWidth="1"/>
    <col min="1800" max="1800" width="9.7265625" style="2" customWidth="1"/>
    <col min="1801" max="1801" width="18.7265625" style="2" customWidth="1"/>
    <col min="1802" max="1802" width="2.453125" style="2" customWidth="1"/>
    <col min="1803" max="1803" width="15.1796875" style="2" customWidth="1"/>
    <col min="1804" max="1804" width="14.453125" style="2" customWidth="1"/>
    <col min="1805" max="1805" width="18.453125" style="2" customWidth="1"/>
    <col min="1806" max="1806" width="16.81640625" style="2" customWidth="1"/>
    <col min="1807" max="1807" width="9" style="2" customWidth="1"/>
    <col min="1808" max="1808" width="14.1796875" style="2" customWidth="1"/>
    <col min="1809" max="1809" width="11.26953125" style="2" customWidth="1"/>
    <col min="1810" max="2045" width="9.1796875" style="2"/>
    <col min="2046" max="2046" width="13.7265625" style="2" customWidth="1"/>
    <col min="2047" max="2047" width="53.26953125" style="2" customWidth="1"/>
    <col min="2048" max="2048" width="7.26953125" style="2" customWidth="1"/>
    <col min="2049" max="2049" width="11" style="2" customWidth="1"/>
    <col min="2050" max="2053" width="0" style="2" hidden="1" customWidth="1"/>
    <col min="2054" max="2054" width="21.26953125" style="2" customWidth="1"/>
    <col min="2055" max="2055" width="20.26953125" style="2" customWidth="1"/>
    <col min="2056" max="2056" width="9.7265625" style="2" customWidth="1"/>
    <col min="2057" max="2057" width="18.7265625" style="2" customWidth="1"/>
    <col min="2058" max="2058" width="2.453125" style="2" customWidth="1"/>
    <col min="2059" max="2059" width="15.1796875" style="2" customWidth="1"/>
    <col min="2060" max="2060" width="14.453125" style="2" customWidth="1"/>
    <col min="2061" max="2061" width="18.453125" style="2" customWidth="1"/>
    <col min="2062" max="2062" width="16.81640625" style="2" customWidth="1"/>
    <col min="2063" max="2063" width="9" style="2" customWidth="1"/>
    <col min="2064" max="2064" width="14.1796875" style="2" customWidth="1"/>
    <col min="2065" max="2065" width="11.26953125" style="2" customWidth="1"/>
    <col min="2066" max="2301" width="9.1796875" style="2"/>
    <col min="2302" max="2302" width="13.7265625" style="2" customWidth="1"/>
    <col min="2303" max="2303" width="53.26953125" style="2" customWidth="1"/>
    <col min="2304" max="2304" width="7.26953125" style="2" customWidth="1"/>
    <col min="2305" max="2305" width="11" style="2" customWidth="1"/>
    <col min="2306" max="2309" width="0" style="2" hidden="1" customWidth="1"/>
    <col min="2310" max="2310" width="21.26953125" style="2" customWidth="1"/>
    <col min="2311" max="2311" width="20.26953125" style="2" customWidth="1"/>
    <col min="2312" max="2312" width="9.7265625" style="2" customWidth="1"/>
    <col min="2313" max="2313" width="18.7265625" style="2" customWidth="1"/>
    <col min="2314" max="2314" width="2.453125" style="2" customWidth="1"/>
    <col min="2315" max="2315" width="15.1796875" style="2" customWidth="1"/>
    <col min="2316" max="2316" width="14.453125" style="2" customWidth="1"/>
    <col min="2317" max="2317" width="18.453125" style="2" customWidth="1"/>
    <col min="2318" max="2318" width="16.81640625" style="2" customWidth="1"/>
    <col min="2319" max="2319" width="9" style="2" customWidth="1"/>
    <col min="2320" max="2320" width="14.1796875" style="2" customWidth="1"/>
    <col min="2321" max="2321" width="11.26953125" style="2" customWidth="1"/>
    <col min="2322" max="2557" width="9.1796875" style="2"/>
    <col min="2558" max="2558" width="13.7265625" style="2" customWidth="1"/>
    <col min="2559" max="2559" width="53.26953125" style="2" customWidth="1"/>
    <col min="2560" max="2560" width="7.26953125" style="2" customWidth="1"/>
    <col min="2561" max="2561" width="11" style="2" customWidth="1"/>
    <col min="2562" max="2565" width="0" style="2" hidden="1" customWidth="1"/>
    <col min="2566" max="2566" width="21.26953125" style="2" customWidth="1"/>
    <col min="2567" max="2567" width="20.26953125" style="2" customWidth="1"/>
    <col min="2568" max="2568" width="9.7265625" style="2" customWidth="1"/>
    <col min="2569" max="2569" width="18.7265625" style="2" customWidth="1"/>
    <col min="2570" max="2570" width="2.453125" style="2" customWidth="1"/>
    <col min="2571" max="2571" width="15.1796875" style="2" customWidth="1"/>
    <col min="2572" max="2572" width="14.453125" style="2" customWidth="1"/>
    <col min="2573" max="2573" width="18.453125" style="2" customWidth="1"/>
    <col min="2574" max="2574" width="16.81640625" style="2" customWidth="1"/>
    <col min="2575" max="2575" width="9" style="2" customWidth="1"/>
    <col min="2576" max="2576" width="14.1796875" style="2" customWidth="1"/>
    <col min="2577" max="2577" width="11.26953125" style="2" customWidth="1"/>
    <col min="2578" max="2813" width="9.1796875" style="2"/>
    <col min="2814" max="2814" width="13.7265625" style="2" customWidth="1"/>
    <col min="2815" max="2815" width="53.26953125" style="2" customWidth="1"/>
    <col min="2816" max="2816" width="7.26953125" style="2" customWidth="1"/>
    <col min="2817" max="2817" width="11" style="2" customWidth="1"/>
    <col min="2818" max="2821" width="0" style="2" hidden="1" customWidth="1"/>
    <col min="2822" max="2822" width="21.26953125" style="2" customWidth="1"/>
    <col min="2823" max="2823" width="20.26953125" style="2" customWidth="1"/>
    <col min="2824" max="2824" width="9.7265625" style="2" customWidth="1"/>
    <col min="2825" max="2825" width="18.7265625" style="2" customWidth="1"/>
    <col min="2826" max="2826" width="2.453125" style="2" customWidth="1"/>
    <col min="2827" max="2827" width="15.1796875" style="2" customWidth="1"/>
    <col min="2828" max="2828" width="14.453125" style="2" customWidth="1"/>
    <col min="2829" max="2829" width="18.453125" style="2" customWidth="1"/>
    <col min="2830" max="2830" width="16.81640625" style="2" customWidth="1"/>
    <col min="2831" max="2831" width="9" style="2" customWidth="1"/>
    <col min="2832" max="2832" width="14.1796875" style="2" customWidth="1"/>
    <col min="2833" max="2833" width="11.26953125" style="2" customWidth="1"/>
    <col min="2834" max="3069" width="9.1796875" style="2"/>
    <col min="3070" max="3070" width="13.7265625" style="2" customWidth="1"/>
    <col min="3071" max="3071" width="53.26953125" style="2" customWidth="1"/>
    <col min="3072" max="3072" width="7.26953125" style="2" customWidth="1"/>
    <col min="3073" max="3073" width="11" style="2" customWidth="1"/>
    <col min="3074" max="3077" width="0" style="2" hidden="1" customWidth="1"/>
    <col min="3078" max="3078" width="21.26953125" style="2" customWidth="1"/>
    <col min="3079" max="3079" width="20.26953125" style="2" customWidth="1"/>
    <col min="3080" max="3080" width="9.7265625" style="2" customWidth="1"/>
    <col min="3081" max="3081" width="18.7265625" style="2" customWidth="1"/>
    <col min="3082" max="3082" width="2.453125" style="2" customWidth="1"/>
    <col min="3083" max="3083" width="15.1796875" style="2" customWidth="1"/>
    <col min="3084" max="3084" width="14.453125" style="2" customWidth="1"/>
    <col min="3085" max="3085" width="18.453125" style="2" customWidth="1"/>
    <col min="3086" max="3086" width="16.81640625" style="2" customWidth="1"/>
    <col min="3087" max="3087" width="9" style="2" customWidth="1"/>
    <col min="3088" max="3088" width="14.1796875" style="2" customWidth="1"/>
    <col min="3089" max="3089" width="11.26953125" style="2" customWidth="1"/>
    <col min="3090" max="3325" width="9.1796875" style="2"/>
    <col min="3326" max="3326" width="13.7265625" style="2" customWidth="1"/>
    <col min="3327" max="3327" width="53.26953125" style="2" customWidth="1"/>
    <col min="3328" max="3328" width="7.26953125" style="2" customWidth="1"/>
    <col min="3329" max="3329" width="11" style="2" customWidth="1"/>
    <col min="3330" max="3333" width="0" style="2" hidden="1" customWidth="1"/>
    <col min="3334" max="3334" width="21.26953125" style="2" customWidth="1"/>
    <col min="3335" max="3335" width="20.26953125" style="2" customWidth="1"/>
    <col min="3336" max="3336" width="9.7265625" style="2" customWidth="1"/>
    <col min="3337" max="3337" width="18.7265625" style="2" customWidth="1"/>
    <col min="3338" max="3338" width="2.453125" style="2" customWidth="1"/>
    <col min="3339" max="3339" width="15.1796875" style="2" customWidth="1"/>
    <col min="3340" max="3340" width="14.453125" style="2" customWidth="1"/>
    <col min="3341" max="3341" width="18.453125" style="2" customWidth="1"/>
    <col min="3342" max="3342" width="16.81640625" style="2" customWidth="1"/>
    <col min="3343" max="3343" width="9" style="2" customWidth="1"/>
    <col min="3344" max="3344" width="14.1796875" style="2" customWidth="1"/>
    <col min="3345" max="3345" width="11.26953125" style="2" customWidth="1"/>
    <col min="3346" max="3581" width="9.1796875" style="2"/>
    <col min="3582" max="3582" width="13.7265625" style="2" customWidth="1"/>
    <col min="3583" max="3583" width="53.26953125" style="2" customWidth="1"/>
    <col min="3584" max="3584" width="7.26953125" style="2" customWidth="1"/>
    <col min="3585" max="3585" width="11" style="2" customWidth="1"/>
    <col min="3586" max="3589" width="0" style="2" hidden="1" customWidth="1"/>
    <col min="3590" max="3590" width="21.26953125" style="2" customWidth="1"/>
    <col min="3591" max="3591" width="20.26953125" style="2" customWidth="1"/>
    <col min="3592" max="3592" width="9.7265625" style="2" customWidth="1"/>
    <col min="3593" max="3593" width="18.7265625" style="2" customWidth="1"/>
    <col min="3594" max="3594" width="2.453125" style="2" customWidth="1"/>
    <col min="3595" max="3595" width="15.1796875" style="2" customWidth="1"/>
    <col min="3596" max="3596" width="14.453125" style="2" customWidth="1"/>
    <col min="3597" max="3597" width="18.453125" style="2" customWidth="1"/>
    <col min="3598" max="3598" width="16.81640625" style="2" customWidth="1"/>
    <col min="3599" max="3599" width="9" style="2" customWidth="1"/>
    <col min="3600" max="3600" width="14.1796875" style="2" customWidth="1"/>
    <col min="3601" max="3601" width="11.26953125" style="2" customWidth="1"/>
    <col min="3602" max="3837" width="9.1796875" style="2"/>
    <col min="3838" max="3838" width="13.7265625" style="2" customWidth="1"/>
    <col min="3839" max="3839" width="53.26953125" style="2" customWidth="1"/>
    <col min="3840" max="3840" width="7.26953125" style="2" customWidth="1"/>
    <col min="3841" max="3841" width="11" style="2" customWidth="1"/>
    <col min="3842" max="3845" width="0" style="2" hidden="1" customWidth="1"/>
    <col min="3846" max="3846" width="21.26953125" style="2" customWidth="1"/>
    <col min="3847" max="3847" width="20.26953125" style="2" customWidth="1"/>
    <col min="3848" max="3848" width="9.7265625" style="2" customWidth="1"/>
    <col min="3849" max="3849" width="18.7265625" style="2" customWidth="1"/>
    <col min="3850" max="3850" width="2.453125" style="2" customWidth="1"/>
    <col min="3851" max="3851" width="15.1796875" style="2" customWidth="1"/>
    <col min="3852" max="3852" width="14.453125" style="2" customWidth="1"/>
    <col min="3853" max="3853" width="18.453125" style="2" customWidth="1"/>
    <col min="3854" max="3854" width="16.81640625" style="2" customWidth="1"/>
    <col min="3855" max="3855" width="9" style="2" customWidth="1"/>
    <col min="3856" max="3856" width="14.1796875" style="2" customWidth="1"/>
    <col min="3857" max="3857" width="11.26953125" style="2" customWidth="1"/>
    <col min="3858" max="4093" width="9.1796875" style="2"/>
    <col min="4094" max="4094" width="13.7265625" style="2" customWidth="1"/>
    <col min="4095" max="4095" width="53.26953125" style="2" customWidth="1"/>
    <col min="4096" max="4096" width="7.26953125" style="2" customWidth="1"/>
    <col min="4097" max="4097" width="11" style="2" customWidth="1"/>
    <col min="4098" max="4101" width="0" style="2" hidden="1" customWidth="1"/>
    <col min="4102" max="4102" width="21.26953125" style="2" customWidth="1"/>
    <col min="4103" max="4103" width="20.26953125" style="2" customWidth="1"/>
    <col min="4104" max="4104" width="9.7265625" style="2" customWidth="1"/>
    <col min="4105" max="4105" width="18.7265625" style="2" customWidth="1"/>
    <col min="4106" max="4106" width="2.453125" style="2" customWidth="1"/>
    <col min="4107" max="4107" width="15.1796875" style="2" customWidth="1"/>
    <col min="4108" max="4108" width="14.453125" style="2" customWidth="1"/>
    <col min="4109" max="4109" width="18.453125" style="2" customWidth="1"/>
    <col min="4110" max="4110" width="16.81640625" style="2" customWidth="1"/>
    <col min="4111" max="4111" width="9" style="2" customWidth="1"/>
    <col min="4112" max="4112" width="14.1796875" style="2" customWidth="1"/>
    <col min="4113" max="4113" width="11.26953125" style="2" customWidth="1"/>
    <col min="4114" max="4349" width="9.1796875" style="2"/>
    <col min="4350" max="4350" width="13.7265625" style="2" customWidth="1"/>
    <col min="4351" max="4351" width="53.26953125" style="2" customWidth="1"/>
    <col min="4352" max="4352" width="7.26953125" style="2" customWidth="1"/>
    <col min="4353" max="4353" width="11" style="2" customWidth="1"/>
    <col min="4354" max="4357" width="0" style="2" hidden="1" customWidth="1"/>
    <col min="4358" max="4358" width="21.26953125" style="2" customWidth="1"/>
    <col min="4359" max="4359" width="20.26953125" style="2" customWidth="1"/>
    <col min="4360" max="4360" width="9.7265625" style="2" customWidth="1"/>
    <col min="4361" max="4361" width="18.7265625" style="2" customWidth="1"/>
    <col min="4362" max="4362" width="2.453125" style="2" customWidth="1"/>
    <col min="4363" max="4363" width="15.1796875" style="2" customWidth="1"/>
    <col min="4364" max="4364" width="14.453125" style="2" customWidth="1"/>
    <col min="4365" max="4365" width="18.453125" style="2" customWidth="1"/>
    <col min="4366" max="4366" width="16.81640625" style="2" customWidth="1"/>
    <col min="4367" max="4367" width="9" style="2" customWidth="1"/>
    <col min="4368" max="4368" width="14.1796875" style="2" customWidth="1"/>
    <col min="4369" max="4369" width="11.26953125" style="2" customWidth="1"/>
    <col min="4370" max="4605" width="9.1796875" style="2"/>
    <col min="4606" max="4606" width="13.7265625" style="2" customWidth="1"/>
    <col min="4607" max="4607" width="53.26953125" style="2" customWidth="1"/>
    <col min="4608" max="4608" width="7.26953125" style="2" customWidth="1"/>
    <col min="4609" max="4609" width="11" style="2" customWidth="1"/>
    <col min="4610" max="4613" width="0" style="2" hidden="1" customWidth="1"/>
    <col min="4614" max="4614" width="21.26953125" style="2" customWidth="1"/>
    <col min="4615" max="4615" width="20.26953125" style="2" customWidth="1"/>
    <col min="4616" max="4616" width="9.7265625" style="2" customWidth="1"/>
    <col min="4617" max="4617" width="18.7265625" style="2" customWidth="1"/>
    <col min="4618" max="4618" width="2.453125" style="2" customWidth="1"/>
    <col min="4619" max="4619" width="15.1796875" style="2" customWidth="1"/>
    <col min="4620" max="4620" width="14.453125" style="2" customWidth="1"/>
    <col min="4621" max="4621" width="18.453125" style="2" customWidth="1"/>
    <col min="4622" max="4622" width="16.81640625" style="2" customWidth="1"/>
    <col min="4623" max="4623" width="9" style="2" customWidth="1"/>
    <col min="4624" max="4624" width="14.1796875" style="2" customWidth="1"/>
    <col min="4625" max="4625" width="11.26953125" style="2" customWidth="1"/>
    <col min="4626" max="4861" width="9.1796875" style="2"/>
    <col min="4862" max="4862" width="13.7265625" style="2" customWidth="1"/>
    <col min="4863" max="4863" width="53.26953125" style="2" customWidth="1"/>
    <col min="4864" max="4864" width="7.26953125" style="2" customWidth="1"/>
    <col min="4865" max="4865" width="11" style="2" customWidth="1"/>
    <col min="4866" max="4869" width="0" style="2" hidden="1" customWidth="1"/>
    <col min="4870" max="4870" width="21.26953125" style="2" customWidth="1"/>
    <col min="4871" max="4871" width="20.26953125" style="2" customWidth="1"/>
    <col min="4872" max="4872" width="9.7265625" style="2" customWidth="1"/>
    <col min="4873" max="4873" width="18.7265625" style="2" customWidth="1"/>
    <col min="4874" max="4874" width="2.453125" style="2" customWidth="1"/>
    <col min="4875" max="4875" width="15.1796875" style="2" customWidth="1"/>
    <col min="4876" max="4876" width="14.453125" style="2" customWidth="1"/>
    <col min="4877" max="4877" width="18.453125" style="2" customWidth="1"/>
    <col min="4878" max="4878" width="16.81640625" style="2" customWidth="1"/>
    <col min="4879" max="4879" width="9" style="2" customWidth="1"/>
    <col min="4880" max="4880" width="14.1796875" style="2" customWidth="1"/>
    <col min="4881" max="4881" width="11.26953125" style="2" customWidth="1"/>
    <col min="4882" max="5117" width="9.1796875" style="2"/>
    <col min="5118" max="5118" width="13.7265625" style="2" customWidth="1"/>
    <col min="5119" max="5119" width="53.26953125" style="2" customWidth="1"/>
    <col min="5120" max="5120" width="7.26953125" style="2" customWidth="1"/>
    <col min="5121" max="5121" width="11" style="2" customWidth="1"/>
    <col min="5122" max="5125" width="0" style="2" hidden="1" customWidth="1"/>
    <col min="5126" max="5126" width="21.26953125" style="2" customWidth="1"/>
    <col min="5127" max="5127" width="20.26953125" style="2" customWidth="1"/>
    <col min="5128" max="5128" width="9.7265625" style="2" customWidth="1"/>
    <col min="5129" max="5129" width="18.7265625" style="2" customWidth="1"/>
    <col min="5130" max="5130" width="2.453125" style="2" customWidth="1"/>
    <col min="5131" max="5131" width="15.1796875" style="2" customWidth="1"/>
    <col min="5132" max="5132" width="14.453125" style="2" customWidth="1"/>
    <col min="5133" max="5133" width="18.453125" style="2" customWidth="1"/>
    <col min="5134" max="5134" width="16.81640625" style="2" customWidth="1"/>
    <col min="5135" max="5135" width="9" style="2" customWidth="1"/>
    <col min="5136" max="5136" width="14.1796875" style="2" customWidth="1"/>
    <col min="5137" max="5137" width="11.26953125" style="2" customWidth="1"/>
    <col min="5138" max="5373" width="9.1796875" style="2"/>
    <col min="5374" max="5374" width="13.7265625" style="2" customWidth="1"/>
    <col min="5375" max="5375" width="53.26953125" style="2" customWidth="1"/>
    <col min="5376" max="5376" width="7.26953125" style="2" customWidth="1"/>
    <col min="5377" max="5377" width="11" style="2" customWidth="1"/>
    <col min="5378" max="5381" width="0" style="2" hidden="1" customWidth="1"/>
    <col min="5382" max="5382" width="21.26953125" style="2" customWidth="1"/>
    <col min="5383" max="5383" width="20.26953125" style="2" customWidth="1"/>
    <col min="5384" max="5384" width="9.7265625" style="2" customWidth="1"/>
    <col min="5385" max="5385" width="18.7265625" style="2" customWidth="1"/>
    <col min="5386" max="5386" width="2.453125" style="2" customWidth="1"/>
    <col min="5387" max="5387" width="15.1796875" style="2" customWidth="1"/>
    <col min="5388" max="5388" width="14.453125" style="2" customWidth="1"/>
    <col min="5389" max="5389" width="18.453125" style="2" customWidth="1"/>
    <col min="5390" max="5390" width="16.81640625" style="2" customWidth="1"/>
    <col min="5391" max="5391" width="9" style="2" customWidth="1"/>
    <col min="5392" max="5392" width="14.1796875" style="2" customWidth="1"/>
    <col min="5393" max="5393" width="11.26953125" style="2" customWidth="1"/>
    <col min="5394" max="5629" width="9.1796875" style="2"/>
    <col min="5630" max="5630" width="13.7265625" style="2" customWidth="1"/>
    <col min="5631" max="5631" width="53.26953125" style="2" customWidth="1"/>
    <col min="5632" max="5632" width="7.26953125" style="2" customWidth="1"/>
    <col min="5633" max="5633" width="11" style="2" customWidth="1"/>
    <col min="5634" max="5637" width="0" style="2" hidden="1" customWidth="1"/>
    <col min="5638" max="5638" width="21.26953125" style="2" customWidth="1"/>
    <col min="5639" max="5639" width="20.26953125" style="2" customWidth="1"/>
    <col min="5640" max="5640" width="9.7265625" style="2" customWidth="1"/>
    <col min="5641" max="5641" width="18.7265625" style="2" customWidth="1"/>
    <col min="5642" max="5642" width="2.453125" style="2" customWidth="1"/>
    <col min="5643" max="5643" width="15.1796875" style="2" customWidth="1"/>
    <col min="5644" max="5644" width="14.453125" style="2" customWidth="1"/>
    <col min="5645" max="5645" width="18.453125" style="2" customWidth="1"/>
    <col min="5646" max="5646" width="16.81640625" style="2" customWidth="1"/>
    <col min="5647" max="5647" width="9" style="2" customWidth="1"/>
    <col min="5648" max="5648" width="14.1796875" style="2" customWidth="1"/>
    <col min="5649" max="5649" width="11.26953125" style="2" customWidth="1"/>
    <col min="5650" max="5885" width="9.1796875" style="2"/>
    <col min="5886" max="5886" width="13.7265625" style="2" customWidth="1"/>
    <col min="5887" max="5887" width="53.26953125" style="2" customWidth="1"/>
    <col min="5888" max="5888" width="7.26953125" style="2" customWidth="1"/>
    <col min="5889" max="5889" width="11" style="2" customWidth="1"/>
    <col min="5890" max="5893" width="0" style="2" hidden="1" customWidth="1"/>
    <col min="5894" max="5894" width="21.26953125" style="2" customWidth="1"/>
    <col min="5895" max="5895" width="20.26953125" style="2" customWidth="1"/>
    <col min="5896" max="5896" width="9.7265625" style="2" customWidth="1"/>
    <col min="5897" max="5897" width="18.7265625" style="2" customWidth="1"/>
    <col min="5898" max="5898" width="2.453125" style="2" customWidth="1"/>
    <col min="5899" max="5899" width="15.1796875" style="2" customWidth="1"/>
    <col min="5900" max="5900" width="14.453125" style="2" customWidth="1"/>
    <col min="5901" max="5901" width="18.453125" style="2" customWidth="1"/>
    <col min="5902" max="5902" width="16.81640625" style="2" customWidth="1"/>
    <col min="5903" max="5903" width="9" style="2" customWidth="1"/>
    <col min="5904" max="5904" width="14.1796875" style="2" customWidth="1"/>
    <col min="5905" max="5905" width="11.26953125" style="2" customWidth="1"/>
    <col min="5906" max="6141" width="9.1796875" style="2"/>
    <col min="6142" max="6142" width="13.7265625" style="2" customWidth="1"/>
    <col min="6143" max="6143" width="53.26953125" style="2" customWidth="1"/>
    <col min="6144" max="6144" width="7.26953125" style="2" customWidth="1"/>
    <col min="6145" max="6145" width="11" style="2" customWidth="1"/>
    <col min="6146" max="6149" width="0" style="2" hidden="1" customWidth="1"/>
    <col min="6150" max="6150" width="21.26953125" style="2" customWidth="1"/>
    <col min="6151" max="6151" width="20.26953125" style="2" customWidth="1"/>
    <col min="6152" max="6152" width="9.7265625" style="2" customWidth="1"/>
    <col min="6153" max="6153" width="18.7265625" style="2" customWidth="1"/>
    <col min="6154" max="6154" width="2.453125" style="2" customWidth="1"/>
    <col min="6155" max="6155" width="15.1796875" style="2" customWidth="1"/>
    <col min="6156" max="6156" width="14.453125" style="2" customWidth="1"/>
    <col min="6157" max="6157" width="18.453125" style="2" customWidth="1"/>
    <col min="6158" max="6158" width="16.81640625" style="2" customWidth="1"/>
    <col min="6159" max="6159" width="9" style="2" customWidth="1"/>
    <col min="6160" max="6160" width="14.1796875" style="2" customWidth="1"/>
    <col min="6161" max="6161" width="11.26953125" style="2" customWidth="1"/>
    <col min="6162" max="6397" width="9.1796875" style="2"/>
    <col min="6398" max="6398" width="13.7265625" style="2" customWidth="1"/>
    <col min="6399" max="6399" width="53.26953125" style="2" customWidth="1"/>
    <col min="6400" max="6400" width="7.26953125" style="2" customWidth="1"/>
    <col min="6401" max="6401" width="11" style="2" customWidth="1"/>
    <col min="6402" max="6405" width="0" style="2" hidden="1" customWidth="1"/>
    <col min="6406" max="6406" width="21.26953125" style="2" customWidth="1"/>
    <col min="6407" max="6407" width="20.26953125" style="2" customWidth="1"/>
    <col min="6408" max="6408" width="9.7265625" style="2" customWidth="1"/>
    <col min="6409" max="6409" width="18.7265625" style="2" customWidth="1"/>
    <col min="6410" max="6410" width="2.453125" style="2" customWidth="1"/>
    <col min="6411" max="6411" width="15.1796875" style="2" customWidth="1"/>
    <col min="6412" max="6412" width="14.453125" style="2" customWidth="1"/>
    <col min="6413" max="6413" width="18.453125" style="2" customWidth="1"/>
    <col min="6414" max="6414" width="16.81640625" style="2" customWidth="1"/>
    <col min="6415" max="6415" width="9" style="2" customWidth="1"/>
    <col min="6416" max="6416" width="14.1796875" style="2" customWidth="1"/>
    <col min="6417" max="6417" width="11.26953125" style="2" customWidth="1"/>
    <col min="6418" max="6653" width="9.1796875" style="2"/>
    <col min="6654" max="6654" width="13.7265625" style="2" customWidth="1"/>
    <col min="6655" max="6655" width="53.26953125" style="2" customWidth="1"/>
    <col min="6656" max="6656" width="7.26953125" style="2" customWidth="1"/>
    <col min="6657" max="6657" width="11" style="2" customWidth="1"/>
    <col min="6658" max="6661" width="0" style="2" hidden="1" customWidth="1"/>
    <col min="6662" max="6662" width="21.26953125" style="2" customWidth="1"/>
    <col min="6663" max="6663" width="20.26953125" style="2" customWidth="1"/>
    <col min="6664" max="6664" width="9.7265625" style="2" customWidth="1"/>
    <col min="6665" max="6665" width="18.7265625" style="2" customWidth="1"/>
    <col min="6666" max="6666" width="2.453125" style="2" customWidth="1"/>
    <col min="6667" max="6667" width="15.1796875" style="2" customWidth="1"/>
    <col min="6668" max="6668" width="14.453125" style="2" customWidth="1"/>
    <col min="6669" max="6669" width="18.453125" style="2" customWidth="1"/>
    <col min="6670" max="6670" width="16.81640625" style="2" customWidth="1"/>
    <col min="6671" max="6671" width="9" style="2" customWidth="1"/>
    <col min="6672" max="6672" width="14.1796875" style="2" customWidth="1"/>
    <col min="6673" max="6673" width="11.26953125" style="2" customWidth="1"/>
    <col min="6674" max="6909" width="9.1796875" style="2"/>
    <col min="6910" max="6910" width="13.7265625" style="2" customWidth="1"/>
    <col min="6911" max="6911" width="53.26953125" style="2" customWidth="1"/>
    <col min="6912" max="6912" width="7.26953125" style="2" customWidth="1"/>
    <col min="6913" max="6913" width="11" style="2" customWidth="1"/>
    <col min="6914" max="6917" width="0" style="2" hidden="1" customWidth="1"/>
    <col min="6918" max="6918" width="21.26953125" style="2" customWidth="1"/>
    <col min="6919" max="6919" width="20.26953125" style="2" customWidth="1"/>
    <col min="6920" max="6920" width="9.7265625" style="2" customWidth="1"/>
    <col min="6921" max="6921" width="18.7265625" style="2" customWidth="1"/>
    <col min="6922" max="6922" width="2.453125" style="2" customWidth="1"/>
    <col min="6923" max="6923" width="15.1796875" style="2" customWidth="1"/>
    <col min="6924" max="6924" width="14.453125" style="2" customWidth="1"/>
    <col min="6925" max="6925" width="18.453125" style="2" customWidth="1"/>
    <col min="6926" max="6926" width="16.81640625" style="2" customWidth="1"/>
    <col min="6927" max="6927" width="9" style="2" customWidth="1"/>
    <col min="6928" max="6928" width="14.1796875" style="2" customWidth="1"/>
    <col min="6929" max="6929" width="11.26953125" style="2" customWidth="1"/>
    <col min="6930" max="7165" width="9.1796875" style="2"/>
    <col min="7166" max="7166" width="13.7265625" style="2" customWidth="1"/>
    <col min="7167" max="7167" width="53.26953125" style="2" customWidth="1"/>
    <col min="7168" max="7168" width="7.26953125" style="2" customWidth="1"/>
    <col min="7169" max="7169" width="11" style="2" customWidth="1"/>
    <col min="7170" max="7173" width="0" style="2" hidden="1" customWidth="1"/>
    <col min="7174" max="7174" width="21.26953125" style="2" customWidth="1"/>
    <col min="7175" max="7175" width="20.26953125" style="2" customWidth="1"/>
    <col min="7176" max="7176" width="9.7265625" style="2" customWidth="1"/>
    <col min="7177" max="7177" width="18.7265625" style="2" customWidth="1"/>
    <col min="7178" max="7178" width="2.453125" style="2" customWidth="1"/>
    <col min="7179" max="7179" width="15.1796875" style="2" customWidth="1"/>
    <col min="7180" max="7180" width="14.453125" style="2" customWidth="1"/>
    <col min="7181" max="7181" width="18.453125" style="2" customWidth="1"/>
    <col min="7182" max="7182" width="16.81640625" style="2" customWidth="1"/>
    <col min="7183" max="7183" width="9" style="2" customWidth="1"/>
    <col min="7184" max="7184" width="14.1796875" style="2" customWidth="1"/>
    <col min="7185" max="7185" width="11.26953125" style="2" customWidth="1"/>
    <col min="7186" max="7421" width="9.1796875" style="2"/>
    <col min="7422" max="7422" width="13.7265625" style="2" customWidth="1"/>
    <col min="7423" max="7423" width="53.26953125" style="2" customWidth="1"/>
    <col min="7424" max="7424" width="7.26953125" style="2" customWidth="1"/>
    <col min="7425" max="7425" width="11" style="2" customWidth="1"/>
    <col min="7426" max="7429" width="0" style="2" hidden="1" customWidth="1"/>
    <col min="7430" max="7430" width="21.26953125" style="2" customWidth="1"/>
    <col min="7431" max="7431" width="20.26953125" style="2" customWidth="1"/>
    <col min="7432" max="7432" width="9.7265625" style="2" customWidth="1"/>
    <col min="7433" max="7433" width="18.7265625" style="2" customWidth="1"/>
    <col min="7434" max="7434" width="2.453125" style="2" customWidth="1"/>
    <col min="7435" max="7435" width="15.1796875" style="2" customWidth="1"/>
    <col min="7436" max="7436" width="14.453125" style="2" customWidth="1"/>
    <col min="7437" max="7437" width="18.453125" style="2" customWidth="1"/>
    <col min="7438" max="7438" width="16.81640625" style="2" customWidth="1"/>
    <col min="7439" max="7439" width="9" style="2" customWidth="1"/>
    <col min="7440" max="7440" width="14.1796875" style="2" customWidth="1"/>
    <col min="7441" max="7441" width="11.26953125" style="2" customWidth="1"/>
    <col min="7442" max="7677" width="9.1796875" style="2"/>
    <col min="7678" max="7678" width="13.7265625" style="2" customWidth="1"/>
    <col min="7679" max="7679" width="53.26953125" style="2" customWidth="1"/>
    <col min="7680" max="7680" width="7.26953125" style="2" customWidth="1"/>
    <col min="7681" max="7681" width="11" style="2" customWidth="1"/>
    <col min="7682" max="7685" width="0" style="2" hidden="1" customWidth="1"/>
    <col min="7686" max="7686" width="21.26953125" style="2" customWidth="1"/>
    <col min="7687" max="7687" width="20.26953125" style="2" customWidth="1"/>
    <col min="7688" max="7688" width="9.7265625" style="2" customWidth="1"/>
    <col min="7689" max="7689" width="18.7265625" style="2" customWidth="1"/>
    <col min="7690" max="7690" width="2.453125" style="2" customWidth="1"/>
    <col min="7691" max="7691" width="15.1796875" style="2" customWidth="1"/>
    <col min="7692" max="7692" width="14.453125" style="2" customWidth="1"/>
    <col min="7693" max="7693" width="18.453125" style="2" customWidth="1"/>
    <col min="7694" max="7694" width="16.81640625" style="2" customWidth="1"/>
    <col min="7695" max="7695" width="9" style="2" customWidth="1"/>
    <col min="7696" max="7696" width="14.1796875" style="2" customWidth="1"/>
    <col min="7697" max="7697" width="11.26953125" style="2" customWidth="1"/>
    <col min="7698" max="7933" width="9.1796875" style="2"/>
    <col min="7934" max="7934" width="13.7265625" style="2" customWidth="1"/>
    <col min="7935" max="7935" width="53.26953125" style="2" customWidth="1"/>
    <col min="7936" max="7936" width="7.26953125" style="2" customWidth="1"/>
    <col min="7937" max="7937" width="11" style="2" customWidth="1"/>
    <col min="7938" max="7941" width="0" style="2" hidden="1" customWidth="1"/>
    <col min="7942" max="7942" width="21.26953125" style="2" customWidth="1"/>
    <col min="7943" max="7943" width="20.26953125" style="2" customWidth="1"/>
    <col min="7944" max="7944" width="9.7265625" style="2" customWidth="1"/>
    <col min="7945" max="7945" width="18.7265625" style="2" customWidth="1"/>
    <col min="7946" max="7946" width="2.453125" style="2" customWidth="1"/>
    <col min="7947" max="7947" width="15.1796875" style="2" customWidth="1"/>
    <col min="7948" max="7948" width="14.453125" style="2" customWidth="1"/>
    <col min="7949" max="7949" width="18.453125" style="2" customWidth="1"/>
    <col min="7950" max="7950" width="16.81640625" style="2" customWidth="1"/>
    <col min="7951" max="7951" width="9" style="2" customWidth="1"/>
    <col min="7952" max="7952" width="14.1796875" style="2" customWidth="1"/>
    <col min="7953" max="7953" width="11.26953125" style="2" customWidth="1"/>
    <col min="7954" max="8189" width="9.1796875" style="2"/>
    <col min="8190" max="8190" width="13.7265625" style="2" customWidth="1"/>
    <col min="8191" max="8191" width="53.26953125" style="2" customWidth="1"/>
    <col min="8192" max="8192" width="7.26953125" style="2" customWidth="1"/>
    <col min="8193" max="8193" width="11" style="2" customWidth="1"/>
    <col min="8194" max="8197" width="0" style="2" hidden="1" customWidth="1"/>
    <col min="8198" max="8198" width="21.26953125" style="2" customWidth="1"/>
    <col min="8199" max="8199" width="20.26953125" style="2" customWidth="1"/>
    <col min="8200" max="8200" width="9.7265625" style="2" customWidth="1"/>
    <col min="8201" max="8201" width="18.7265625" style="2" customWidth="1"/>
    <col min="8202" max="8202" width="2.453125" style="2" customWidth="1"/>
    <col min="8203" max="8203" width="15.1796875" style="2" customWidth="1"/>
    <col min="8204" max="8204" width="14.453125" style="2" customWidth="1"/>
    <col min="8205" max="8205" width="18.453125" style="2" customWidth="1"/>
    <col min="8206" max="8206" width="16.81640625" style="2" customWidth="1"/>
    <col min="8207" max="8207" width="9" style="2" customWidth="1"/>
    <col min="8208" max="8208" width="14.1796875" style="2" customWidth="1"/>
    <col min="8209" max="8209" width="11.26953125" style="2" customWidth="1"/>
    <col min="8210" max="8445" width="9.1796875" style="2"/>
    <col min="8446" max="8446" width="13.7265625" style="2" customWidth="1"/>
    <col min="8447" max="8447" width="53.26953125" style="2" customWidth="1"/>
    <col min="8448" max="8448" width="7.26953125" style="2" customWidth="1"/>
    <col min="8449" max="8449" width="11" style="2" customWidth="1"/>
    <col min="8450" max="8453" width="0" style="2" hidden="1" customWidth="1"/>
    <col min="8454" max="8454" width="21.26953125" style="2" customWidth="1"/>
    <col min="8455" max="8455" width="20.26953125" style="2" customWidth="1"/>
    <col min="8456" max="8456" width="9.7265625" style="2" customWidth="1"/>
    <col min="8457" max="8457" width="18.7265625" style="2" customWidth="1"/>
    <col min="8458" max="8458" width="2.453125" style="2" customWidth="1"/>
    <col min="8459" max="8459" width="15.1796875" style="2" customWidth="1"/>
    <col min="8460" max="8460" width="14.453125" style="2" customWidth="1"/>
    <col min="8461" max="8461" width="18.453125" style="2" customWidth="1"/>
    <col min="8462" max="8462" width="16.81640625" style="2" customWidth="1"/>
    <col min="8463" max="8463" width="9" style="2" customWidth="1"/>
    <col min="8464" max="8464" width="14.1796875" style="2" customWidth="1"/>
    <col min="8465" max="8465" width="11.26953125" style="2" customWidth="1"/>
    <col min="8466" max="8701" width="9.1796875" style="2"/>
    <col min="8702" max="8702" width="13.7265625" style="2" customWidth="1"/>
    <col min="8703" max="8703" width="53.26953125" style="2" customWidth="1"/>
    <col min="8704" max="8704" width="7.26953125" style="2" customWidth="1"/>
    <col min="8705" max="8705" width="11" style="2" customWidth="1"/>
    <col min="8706" max="8709" width="0" style="2" hidden="1" customWidth="1"/>
    <col min="8710" max="8710" width="21.26953125" style="2" customWidth="1"/>
    <col min="8711" max="8711" width="20.26953125" style="2" customWidth="1"/>
    <col min="8712" max="8712" width="9.7265625" style="2" customWidth="1"/>
    <col min="8713" max="8713" width="18.7265625" style="2" customWidth="1"/>
    <col min="8714" max="8714" width="2.453125" style="2" customWidth="1"/>
    <col min="8715" max="8715" width="15.1796875" style="2" customWidth="1"/>
    <col min="8716" max="8716" width="14.453125" style="2" customWidth="1"/>
    <col min="8717" max="8717" width="18.453125" style="2" customWidth="1"/>
    <col min="8718" max="8718" width="16.81640625" style="2" customWidth="1"/>
    <col min="8719" max="8719" width="9" style="2" customWidth="1"/>
    <col min="8720" max="8720" width="14.1796875" style="2" customWidth="1"/>
    <col min="8721" max="8721" width="11.26953125" style="2" customWidth="1"/>
    <col min="8722" max="8957" width="9.1796875" style="2"/>
    <col min="8958" max="8958" width="13.7265625" style="2" customWidth="1"/>
    <col min="8959" max="8959" width="53.26953125" style="2" customWidth="1"/>
    <col min="8960" max="8960" width="7.26953125" style="2" customWidth="1"/>
    <col min="8961" max="8961" width="11" style="2" customWidth="1"/>
    <col min="8962" max="8965" width="0" style="2" hidden="1" customWidth="1"/>
    <col min="8966" max="8966" width="21.26953125" style="2" customWidth="1"/>
    <col min="8967" max="8967" width="20.26953125" style="2" customWidth="1"/>
    <col min="8968" max="8968" width="9.7265625" style="2" customWidth="1"/>
    <col min="8969" max="8969" width="18.7265625" style="2" customWidth="1"/>
    <col min="8970" max="8970" width="2.453125" style="2" customWidth="1"/>
    <col min="8971" max="8971" width="15.1796875" style="2" customWidth="1"/>
    <col min="8972" max="8972" width="14.453125" style="2" customWidth="1"/>
    <col min="8973" max="8973" width="18.453125" style="2" customWidth="1"/>
    <col min="8974" max="8974" width="16.81640625" style="2" customWidth="1"/>
    <col min="8975" max="8975" width="9" style="2" customWidth="1"/>
    <col min="8976" max="8976" width="14.1796875" style="2" customWidth="1"/>
    <col min="8977" max="8977" width="11.26953125" style="2" customWidth="1"/>
    <col min="8978" max="9213" width="9.1796875" style="2"/>
    <col min="9214" max="9214" width="13.7265625" style="2" customWidth="1"/>
    <col min="9215" max="9215" width="53.26953125" style="2" customWidth="1"/>
    <col min="9216" max="9216" width="7.26953125" style="2" customWidth="1"/>
    <col min="9217" max="9217" width="11" style="2" customWidth="1"/>
    <col min="9218" max="9221" width="0" style="2" hidden="1" customWidth="1"/>
    <col min="9222" max="9222" width="21.26953125" style="2" customWidth="1"/>
    <col min="9223" max="9223" width="20.26953125" style="2" customWidth="1"/>
    <col min="9224" max="9224" width="9.7265625" style="2" customWidth="1"/>
    <col min="9225" max="9225" width="18.7265625" style="2" customWidth="1"/>
    <col min="9226" max="9226" width="2.453125" style="2" customWidth="1"/>
    <col min="9227" max="9227" width="15.1796875" style="2" customWidth="1"/>
    <col min="9228" max="9228" width="14.453125" style="2" customWidth="1"/>
    <col min="9229" max="9229" width="18.453125" style="2" customWidth="1"/>
    <col min="9230" max="9230" width="16.81640625" style="2" customWidth="1"/>
    <col min="9231" max="9231" width="9" style="2" customWidth="1"/>
    <col min="9232" max="9232" width="14.1796875" style="2" customWidth="1"/>
    <col min="9233" max="9233" width="11.26953125" style="2" customWidth="1"/>
    <col min="9234" max="9469" width="9.1796875" style="2"/>
    <col min="9470" max="9470" width="13.7265625" style="2" customWidth="1"/>
    <col min="9471" max="9471" width="53.26953125" style="2" customWidth="1"/>
    <col min="9472" max="9472" width="7.26953125" style="2" customWidth="1"/>
    <col min="9473" max="9473" width="11" style="2" customWidth="1"/>
    <col min="9474" max="9477" width="0" style="2" hidden="1" customWidth="1"/>
    <col min="9478" max="9478" width="21.26953125" style="2" customWidth="1"/>
    <col min="9479" max="9479" width="20.26953125" style="2" customWidth="1"/>
    <col min="9480" max="9480" width="9.7265625" style="2" customWidth="1"/>
    <col min="9481" max="9481" width="18.7265625" style="2" customWidth="1"/>
    <col min="9482" max="9482" width="2.453125" style="2" customWidth="1"/>
    <col min="9483" max="9483" width="15.1796875" style="2" customWidth="1"/>
    <col min="9484" max="9484" width="14.453125" style="2" customWidth="1"/>
    <col min="9485" max="9485" width="18.453125" style="2" customWidth="1"/>
    <col min="9486" max="9486" width="16.81640625" style="2" customWidth="1"/>
    <col min="9487" max="9487" width="9" style="2" customWidth="1"/>
    <col min="9488" max="9488" width="14.1796875" style="2" customWidth="1"/>
    <col min="9489" max="9489" width="11.26953125" style="2" customWidth="1"/>
    <col min="9490" max="9725" width="9.1796875" style="2"/>
    <col min="9726" max="9726" width="13.7265625" style="2" customWidth="1"/>
    <col min="9727" max="9727" width="53.26953125" style="2" customWidth="1"/>
    <col min="9728" max="9728" width="7.26953125" style="2" customWidth="1"/>
    <col min="9729" max="9729" width="11" style="2" customWidth="1"/>
    <col min="9730" max="9733" width="0" style="2" hidden="1" customWidth="1"/>
    <col min="9734" max="9734" width="21.26953125" style="2" customWidth="1"/>
    <col min="9735" max="9735" width="20.26953125" style="2" customWidth="1"/>
    <col min="9736" max="9736" width="9.7265625" style="2" customWidth="1"/>
    <col min="9737" max="9737" width="18.7265625" style="2" customWidth="1"/>
    <col min="9738" max="9738" width="2.453125" style="2" customWidth="1"/>
    <col min="9739" max="9739" width="15.1796875" style="2" customWidth="1"/>
    <col min="9740" max="9740" width="14.453125" style="2" customWidth="1"/>
    <col min="9741" max="9741" width="18.453125" style="2" customWidth="1"/>
    <col min="9742" max="9742" width="16.81640625" style="2" customWidth="1"/>
    <col min="9743" max="9743" width="9" style="2" customWidth="1"/>
    <col min="9744" max="9744" width="14.1796875" style="2" customWidth="1"/>
    <col min="9745" max="9745" width="11.26953125" style="2" customWidth="1"/>
    <col min="9746" max="9981" width="9.1796875" style="2"/>
    <col min="9982" max="9982" width="13.7265625" style="2" customWidth="1"/>
    <col min="9983" max="9983" width="53.26953125" style="2" customWidth="1"/>
    <col min="9984" max="9984" width="7.26953125" style="2" customWidth="1"/>
    <col min="9985" max="9985" width="11" style="2" customWidth="1"/>
    <col min="9986" max="9989" width="0" style="2" hidden="1" customWidth="1"/>
    <col min="9990" max="9990" width="21.26953125" style="2" customWidth="1"/>
    <col min="9991" max="9991" width="20.26953125" style="2" customWidth="1"/>
    <col min="9992" max="9992" width="9.7265625" style="2" customWidth="1"/>
    <col min="9993" max="9993" width="18.7265625" style="2" customWidth="1"/>
    <col min="9994" max="9994" width="2.453125" style="2" customWidth="1"/>
    <col min="9995" max="9995" width="15.1796875" style="2" customWidth="1"/>
    <col min="9996" max="9996" width="14.453125" style="2" customWidth="1"/>
    <col min="9997" max="9997" width="18.453125" style="2" customWidth="1"/>
    <col min="9998" max="9998" width="16.81640625" style="2" customWidth="1"/>
    <col min="9999" max="9999" width="9" style="2" customWidth="1"/>
    <col min="10000" max="10000" width="14.1796875" style="2" customWidth="1"/>
    <col min="10001" max="10001" width="11.26953125" style="2" customWidth="1"/>
    <col min="10002" max="10237" width="9.1796875" style="2"/>
    <col min="10238" max="10238" width="13.7265625" style="2" customWidth="1"/>
    <col min="10239" max="10239" width="53.26953125" style="2" customWidth="1"/>
    <col min="10240" max="10240" width="7.26953125" style="2" customWidth="1"/>
    <col min="10241" max="10241" width="11" style="2" customWidth="1"/>
    <col min="10242" max="10245" width="0" style="2" hidden="1" customWidth="1"/>
    <col min="10246" max="10246" width="21.26953125" style="2" customWidth="1"/>
    <col min="10247" max="10247" width="20.26953125" style="2" customWidth="1"/>
    <col min="10248" max="10248" width="9.7265625" style="2" customWidth="1"/>
    <col min="10249" max="10249" width="18.7265625" style="2" customWidth="1"/>
    <col min="10250" max="10250" width="2.453125" style="2" customWidth="1"/>
    <col min="10251" max="10251" width="15.1796875" style="2" customWidth="1"/>
    <col min="10252" max="10252" width="14.453125" style="2" customWidth="1"/>
    <col min="10253" max="10253" width="18.453125" style="2" customWidth="1"/>
    <col min="10254" max="10254" width="16.81640625" style="2" customWidth="1"/>
    <col min="10255" max="10255" width="9" style="2" customWidth="1"/>
    <col min="10256" max="10256" width="14.1796875" style="2" customWidth="1"/>
    <col min="10257" max="10257" width="11.26953125" style="2" customWidth="1"/>
    <col min="10258" max="10493" width="9.1796875" style="2"/>
    <col min="10494" max="10494" width="13.7265625" style="2" customWidth="1"/>
    <col min="10495" max="10495" width="53.26953125" style="2" customWidth="1"/>
    <col min="10496" max="10496" width="7.26953125" style="2" customWidth="1"/>
    <col min="10497" max="10497" width="11" style="2" customWidth="1"/>
    <col min="10498" max="10501" width="0" style="2" hidden="1" customWidth="1"/>
    <col min="10502" max="10502" width="21.26953125" style="2" customWidth="1"/>
    <col min="10503" max="10503" width="20.26953125" style="2" customWidth="1"/>
    <col min="10504" max="10504" width="9.7265625" style="2" customWidth="1"/>
    <col min="10505" max="10505" width="18.7265625" style="2" customWidth="1"/>
    <col min="10506" max="10506" width="2.453125" style="2" customWidth="1"/>
    <col min="10507" max="10507" width="15.1796875" style="2" customWidth="1"/>
    <col min="10508" max="10508" width="14.453125" style="2" customWidth="1"/>
    <col min="10509" max="10509" width="18.453125" style="2" customWidth="1"/>
    <col min="10510" max="10510" width="16.81640625" style="2" customWidth="1"/>
    <col min="10511" max="10511" width="9" style="2" customWidth="1"/>
    <col min="10512" max="10512" width="14.1796875" style="2" customWidth="1"/>
    <col min="10513" max="10513" width="11.26953125" style="2" customWidth="1"/>
    <col min="10514" max="10749" width="9.1796875" style="2"/>
    <col min="10750" max="10750" width="13.7265625" style="2" customWidth="1"/>
    <col min="10751" max="10751" width="53.26953125" style="2" customWidth="1"/>
    <col min="10752" max="10752" width="7.26953125" style="2" customWidth="1"/>
    <col min="10753" max="10753" width="11" style="2" customWidth="1"/>
    <col min="10754" max="10757" width="0" style="2" hidden="1" customWidth="1"/>
    <col min="10758" max="10758" width="21.26953125" style="2" customWidth="1"/>
    <col min="10759" max="10759" width="20.26953125" style="2" customWidth="1"/>
    <col min="10760" max="10760" width="9.7265625" style="2" customWidth="1"/>
    <col min="10761" max="10761" width="18.7265625" style="2" customWidth="1"/>
    <col min="10762" max="10762" width="2.453125" style="2" customWidth="1"/>
    <col min="10763" max="10763" width="15.1796875" style="2" customWidth="1"/>
    <col min="10764" max="10764" width="14.453125" style="2" customWidth="1"/>
    <col min="10765" max="10765" width="18.453125" style="2" customWidth="1"/>
    <col min="10766" max="10766" width="16.81640625" style="2" customWidth="1"/>
    <col min="10767" max="10767" width="9" style="2" customWidth="1"/>
    <col min="10768" max="10768" width="14.1796875" style="2" customWidth="1"/>
    <col min="10769" max="10769" width="11.26953125" style="2" customWidth="1"/>
    <col min="10770" max="11005" width="9.1796875" style="2"/>
    <col min="11006" max="11006" width="13.7265625" style="2" customWidth="1"/>
    <col min="11007" max="11007" width="53.26953125" style="2" customWidth="1"/>
    <col min="11008" max="11008" width="7.26953125" style="2" customWidth="1"/>
    <col min="11009" max="11009" width="11" style="2" customWidth="1"/>
    <col min="11010" max="11013" width="0" style="2" hidden="1" customWidth="1"/>
    <col min="11014" max="11014" width="21.26953125" style="2" customWidth="1"/>
    <col min="11015" max="11015" width="20.26953125" style="2" customWidth="1"/>
    <col min="11016" max="11016" width="9.7265625" style="2" customWidth="1"/>
    <col min="11017" max="11017" width="18.7265625" style="2" customWidth="1"/>
    <col min="11018" max="11018" width="2.453125" style="2" customWidth="1"/>
    <col min="11019" max="11019" width="15.1796875" style="2" customWidth="1"/>
    <col min="11020" max="11020" width="14.453125" style="2" customWidth="1"/>
    <col min="11021" max="11021" width="18.453125" style="2" customWidth="1"/>
    <col min="11022" max="11022" width="16.81640625" style="2" customWidth="1"/>
    <col min="11023" max="11023" width="9" style="2" customWidth="1"/>
    <col min="11024" max="11024" width="14.1796875" style="2" customWidth="1"/>
    <col min="11025" max="11025" width="11.26953125" style="2" customWidth="1"/>
    <col min="11026" max="11261" width="9.1796875" style="2"/>
    <col min="11262" max="11262" width="13.7265625" style="2" customWidth="1"/>
    <col min="11263" max="11263" width="53.26953125" style="2" customWidth="1"/>
    <col min="11264" max="11264" width="7.26953125" style="2" customWidth="1"/>
    <col min="11265" max="11265" width="11" style="2" customWidth="1"/>
    <col min="11266" max="11269" width="0" style="2" hidden="1" customWidth="1"/>
    <col min="11270" max="11270" width="21.26953125" style="2" customWidth="1"/>
    <col min="11271" max="11271" width="20.26953125" style="2" customWidth="1"/>
    <col min="11272" max="11272" width="9.7265625" style="2" customWidth="1"/>
    <col min="11273" max="11273" width="18.7265625" style="2" customWidth="1"/>
    <col min="11274" max="11274" width="2.453125" style="2" customWidth="1"/>
    <col min="11275" max="11275" width="15.1796875" style="2" customWidth="1"/>
    <col min="11276" max="11276" width="14.453125" style="2" customWidth="1"/>
    <col min="11277" max="11277" width="18.453125" style="2" customWidth="1"/>
    <col min="11278" max="11278" width="16.81640625" style="2" customWidth="1"/>
    <col min="11279" max="11279" width="9" style="2" customWidth="1"/>
    <col min="11280" max="11280" width="14.1796875" style="2" customWidth="1"/>
    <col min="11281" max="11281" width="11.26953125" style="2" customWidth="1"/>
    <col min="11282" max="11517" width="9.1796875" style="2"/>
    <col min="11518" max="11518" width="13.7265625" style="2" customWidth="1"/>
    <col min="11519" max="11519" width="53.26953125" style="2" customWidth="1"/>
    <col min="11520" max="11520" width="7.26953125" style="2" customWidth="1"/>
    <col min="11521" max="11521" width="11" style="2" customWidth="1"/>
    <col min="11522" max="11525" width="0" style="2" hidden="1" customWidth="1"/>
    <col min="11526" max="11526" width="21.26953125" style="2" customWidth="1"/>
    <col min="11527" max="11527" width="20.26953125" style="2" customWidth="1"/>
    <col min="11528" max="11528" width="9.7265625" style="2" customWidth="1"/>
    <col min="11529" max="11529" width="18.7265625" style="2" customWidth="1"/>
    <col min="11530" max="11530" width="2.453125" style="2" customWidth="1"/>
    <col min="11531" max="11531" width="15.1796875" style="2" customWidth="1"/>
    <col min="11532" max="11532" width="14.453125" style="2" customWidth="1"/>
    <col min="11533" max="11533" width="18.453125" style="2" customWidth="1"/>
    <col min="11534" max="11534" width="16.81640625" style="2" customWidth="1"/>
    <col min="11535" max="11535" width="9" style="2" customWidth="1"/>
    <col min="11536" max="11536" width="14.1796875" style="2" customWidth="1"/>
    <col min="11537" max="11537" width="11.26953125" style="2" customWidth="1"/>
    <col min="11538" max="11773" width="9.1796875" style="2"/>
    <col min="11774" max="11774" width="13.7265625" style="2" customWidth="1"/>
    <col min="11775" max="11775" width="53.26953125" style="2" customWidth="1"/>
    <col min="11776" max="11776" width="7.26953125" style="2" customWidth="1"/>
    <col min="11777" max="11777" width="11" style="2" customWidth="1"/>
    <col min="11778" max="11781" width="0" style="2" hidden="1" customWidth="1"/>
    <col min="11782" max="11782" width="21.26953125" style="2" customWidth="1"/>
    <col min="11783" max="11783" width="20.26953125" style="2" customWidth="1"/>
    <col min="11784" max="11784" width="9.7265625" style="2" customWidth="1"/>
    <col min="11785" max="11785" width="18.7265625" style="2" customWidth="1"/>
    <col min="11786" max="11786" width="2.453125" style="2" customWidth="1"/>
    <col min="11787" max="11787" width="15.1796875" style="2" customWidth="1"/>
    <col min="11788" max="11788" width="14.453125" style="2" customWidth="1"/>
    <col min="11789" max="11789" width="18.453125" style="2" customWidth="1"/>
    <col min="11790" max="11790" width="16.81640625" style="2" customWidth="1"/>
    <col min="11791" max="11791" width="9" style="2" customWidth="1"/>
    <col min="11792" max="11792" width="14.1796875" style="2" customWidth="1"/>
    <col min="11793" max="11793" width="11.26953125" style="2" customWidth="1"/>
    <col min="11794" max="12029" width="9.1796875" style="2"/>
    <col min="12030" max="12030" width="13.7265625" style="2" customWidth="1"/>
    <col min="12031" max="12031" width="53.26953125" style="2" customWidth="1"/>
    <col min="12032" max="12032" width="7.26953125" style="2" customWidth="1"/>
    <col min="12033" max="12033" width="11" style="2" customWidth="1"/>
    <col min="12034" max="12037" width="0" style="2" hidden="1" customWidth="1"/>
    <col min="12038" max="12038" width="21.26953125" style="2" customWidth="1"/>
    <col min="12039" max="12039" width="20.26953125" style="2" customWidth="1"/>
    <col min="12040" max="12040" width="9.7265625" style="2" customWidth="1"/>
    <col min="12041" max="12041" width="18.7265625" style="2" customWidth="1"/>
    <col min="12042" max="12042" width="2.453125" style="2" customWidth="1"/>
    <col min="12043" max="12043" width="15.1796875" style="2" customWidth="1"/>
    <col min="12044" max="12044" width="14.453125" style="2" customWidth="1"/>
    <col min="12045" max="12045" width="18.453125" style="2" customWidth="1"/>
    <col min="12046" max="12046" width="16.81640625" style="2" customWidth="1"/>
    <col min="12047" max="12047" width="9" style="2" customWidth="1"/>
    <col min="12048" max="12048" width="14.1796875" style="2" customWidth="1"/>
    <col min="12049" max="12049" width="11.26953125" style="2" customWidth="1"/>
    <col min="12050" max="12285" width="9.1796875" style="2"/>
    <col min="12286" max="12286" width="13.7265625" style="2" customWidth="1"/>
    <col min="12287" max="12287" width="53.26953125" style="2" customWidth="1"/>
    <col min="12288" max="12288" width="7.26953125" style="2" customWidth="1"/>
    <col min="12289" max="12289" width="11" style="2" customWidth="1"/>
    <col min="12290" max="12293" width="0" style="2" hidden="1" customWidth="1"/>
    <col min="12294" max="12294" width="21.26953125" style="2" customWidth="1"/>
    <col min="12295" max="12295" width="20.26953125" style="2" customWidth="1"/>
    <col min="12296" max="12296" width="9.7265625" style="2" customWidth="1"/>
    <col min="12297" max="12297" width="18.7265625" style="2" customWidth="1"/>
    <col min="12298" max="12298" width="2.453125" style="2" customWidth="1"/>
    <col min="12299" max="12299" width="15.1796875" style="2" customWidth="1"/>
    <col min="12300" max="12300" width="14.453125" style="2" customWidth="1"/>
    <col min="12301" max="12301" width="18.453125" style="2" customWidth="1"/>
    <col min="12302" max="12302" width="16.81640625" style="2" customWidth="1"/>
    <col min="12303" max="12303" width="9" style="2" customWidth="1"/>
    <col min="12304" max="12304" width="14.1796875" style="2" customWidth="1"/>
    <col min="12305" max="12305" width="11.26953125" style="2" customWidth="1"/>
    <col min="12306" max="12541" width="9.1796875" style="2"/>
    <col min="12542" max="12542" width="13.7265625" style="2" customWidth="1"/>
    <col min="12543" max="12543" width="53.26953125" style="2" customWidth="1"/>
    <col min="12544" max="12544" width="7.26953125" style="2" customWidth="1"/>
    <col min="12545" max="12545" width="11" style="2" customWidth="1"/>
    <col min="12546" max="12549" width="0" style="2" hidden="1" customWidth="1"/>
    <col min="12550" max="12550" width="21.26953125" style="2" customWidth="1"/>
    <col min="12551" max="12551" width="20.26953125" style="2" customWidth="1"/>
    <col min="12552" max="12552" width="9.7265625" style="2" customWidth="1"/>
    <col min="12553" max="12553" width="18.7265625" style="2" customWidth="1"/>
    <col min="12554" max="12554" width="2.453125" style="2" customWidth="1"/>
    <col min="12555" max="12555" width="15.1796875" style="2" customWidth="1"/>
    <col min="12556" max="12556" width="14.453125" style="2" customWidth="1"/>
    <col min="12557" max="12557" width="18.453125" style="2" customWidth="1"/>
    <col min="12558" max="12558" width="16.81640625" style="2" customWidth="1"/>
    <col min="12559" max="12559" width="9" style="2" customWidth="1"/>
    <col min="12560" max="12560" width="14.1796875" style="2" customWidth="1"/>
    <col min="12561" max="12561" width="11.26953125" style="2" customWidth="1"/>
    <col min="12562" max="12797" width="9.1796875" style="2"/>
    <col min="12798" max="12798" width="13.7265625" style="2" customWidth="1"/>
    <col min="12799" max="12799" width="53.26953125" style="2" customWidth="1"/>
    <col min="12800" max="12800" width="7.26953125" style="2" customWidth="1"/>
    <col min="12801" max="12801" width="11" style="2" customWidth="1"/>
    <col min="12802" max="12805" width="0" style="2" hidden="1" customWidth="1"/>
    <col min="12806" max="12806" width="21.26953125" style="2" customWidth="1"/>
    <col min="12807" max="12807" width="20.26953125" style="2" customWidth="1"/>
    <col min="12808" max="12808" width="9.7265625" style="2" customWidth="1"/>
    <col min="12809" max="12809" width="18.7265625" style="2" customWidth="1"/>
    <col min="12810" max="12810" width="2.453125" style="2" customWidth="1"/>
    <col min="12811" max="12811" width="15.1796875" style="2" customWidth="1"/>
    <col min="12812" max="12812" width="14.453125" style="2" customWidth="1"/>
    <col min="12813" max="12813" width="18.453125" style="2" customWidth="1"/>
    <col min="12814" max="12814" width="16.81640625" style="2" customWidth="1"/>
    <col min="12815" max="12815" width="9" style="2" customWidth="1"/>
    <col min="12816" max="12816" width="14.1796875" style="2" customWidth="1"/>
    <col min="12817" max="12817" width="11.26953125" style="2" customWidth="1"/>
    <col min="12818" max="13053" width="9.1796875" style="2"/>
    <col min="13054" max="13054" width="13.7265625" style="2" customWidth="1"/>
    <col min="13055" max="13055" width="53.26953125" style="2" customWidth="1"/>
    <col min="13056" max="13056" width="7.26953125" style="2" customWidth="1"/>
    <col min="13057" max="13057" width="11" style="2" customWidth="1"/>
    <col min="13058" max="13061" width="0" style="2" hidden="1" customWidth="1"/>
    <col min="13062" max="13062" width="21.26953125" style="2" customWidth="1"/>
    <col min="13063" max="13063" width="20.26953125" style="2" customWidth="1"/>
    <col min="13064" max="13064" width="9.7265625" style="2" customWidth="1"/>
    <col min="13065" max="13065" width="18.7265625" style="2" customWidth="1"/>
    <col min="13066" max="13066" width="2.453125" style="2" customWidth="1"/>
    <col min="13067" max="13067" width="15.1796875" style="2" customWidth="1"/>
    <col min="13068" max="13068" width="14.453125" style="2" customWidth="1"/>
    <col min="13069" max="13069" width="18.453125" style="2" customWidth="1"/>
    <col min="13070" max="13070" width="16.81640625" style="2" customWidth="1"/>
    <col min="13071" max="13071" width="9" style="2" customWidth="1"/>
    <col min="13072" max="13072" width="14.1796875" style="2" customWidth="1"/>
    <col min="13073" max="13073" width="11.26953125" style="2" customWidth="1"/>
    <col min="13074" max="13309" width="9.1796875" style="2"/>
    <col min="13310" max="13310" width="13.7265625" style="2" customWidth="1"/>
    <col min="13311" max="13311" width="53.26953125" style="2" customWidth="1"/>
    <col min="13312" max="13312" width="7.26953125" style="2" customWidth="1"/>
    <col min="13313" max="13313" width="11" style="2" customWidth="1"/>
    <col min="13314" max="13317" width="0" style="2" hidden="1" customWidth="1"/>
    <col min="13318" max="13318" width="21.26953125" style="2" customWidth="1"/>
    <col min="13319" max="13319" width="20.26953125" style="2" customWidth="1"/>
    <col min="13320" max="13320" width="9.7265625" style="2" customWidth="1"/>
    <col min="13321" max="13321" width="18.7265625" style="2" customWidth="1"/>
    <col min="13322" max="13322" width="2.453125" style="2" customWidth="1"/>
    <col min="13323" max="13323" width="15.1796875" style="2" customWidth="1"/>
    <col min="13324" max="13324" width="14.453125" style="2" customWidth="1"/>
    <col min="13325" max="13325" width="18.453125" style="2" customWidth="1"/>
    <col min="13326" max="13326" width="16.81640625" style="2" customWidth="1"/>
    <col min="13327" max="13327" width="9" style="2" customWidth="1"/>
    <col min="13328" max="13328" width="14.1796875" style="2" customWidth="1"/>
    <col min="13329" max="13329" width="11.26953125" style="2" customWidth="1"/>
    <col min="13330" max="13565" width="9.1796875" style="2"/>
    <col min="13566" max="13566" width="13.7265625" style="2" customWidth="1"/>
    <col min="13567" max="13567" width="53.26953125" style="2" customWidth="1"/>
    <col min="13568" max="13568" width="7.26953125" style="2" customWidth="1"/>
    <col min="13569" max="13569" width="11" style="2" customWidth="1"/>
    <col min="13570" max="13573" width="0" style="2" hidden="1" customWidth="1"/>
    <col min="13574" max="13574" width="21.26953125" style="2" customWidth="1"/>
    <col min="13575" max="13575" width="20.26953125" style="2" customWidth="1"/>
    <col min="13576" max="13576" width="9.7265625" style="2" customWidth="1"/>
    <col min="13577" max="13577" width="18.7265625" style="2" customWidth="1"/>
    <col min="13578" max="13578" width="2.453125" style="2" customWidth="1"/>
    <col min="13579" max="13579" width="15.1796875" style="2" customWidth="1"/>
    <col min="13580" max="13580" width="14.453125" style="2" customWidth="1"/>
    <col min="13581" max="13581" width="18.453125" style="2" customWidth="1"/>
    <col min="13582" max="13582" width="16.81640625" style="2" customWidth="1"/>
    <col min="13583" max="13583" width="9" style="2" customWidth="1"/>
    <col min="13584" max="13584" width="14.1796875" style="2" customWidth="1"/>
    <col min="13585" max="13585" width="11.26953125" style="2" customWidth="1"/>
    <col min="13586" max="13821" width="9.1796875" style="2"/>
    <col min="13822" max="13822" width="13.7265625" style="2" customWidth="1"/>
    <col min="13823" max="13823" width="53.26953125" style="2" customWidth="1"/>
    <col min="13824" max="13824" width="7.26953125" style="2" customWidth="1"/>
    <col min="13825" max="13825" width="11" style="2" customWidth="1"/>
    <col min="13826" max="13829" width="0" style="2" hidden="1" customWidth="1"/>
    <col min="13830" max="13830" width="21.26953125" style="2" customWidth="1"/>
    <col min="13831" max="13831" width="20.26953125" style="2" customWidth="1"/>
    <col min="13832" max="13832" width="9.7265625" style="2" customWidth="1"/>
    <col min="13833" max="13833" width="18.7265625" style="2" customWidth="1"/>
    <col min="13834" max="13834" width="2.453125" style="2" customWidth="1"/>
    <col min="13835" max="13835" width="15.1796875" style="2" customWidth="1"/>
    <col min="13836" max="13836" width="14.453125" style="2" customWidth="1"/>
    <col min="13837" max="13837" width="18.453125" style="2" customWidth="1"/>
    <col min="13838" max="13838" width="16.81640625" style="2" customWidth="1"/>
    <col min="13839" max="13839" width="9" style="2" customWidth="1"/>
    <col min="13840" max="13840" width="14.1796875" style="2" customWidth="1"/>
    <col min="13841" max="13841" width="11.26953125" style="2" customWidth="1"/>
    <col min="13842" max="14077" width="9.1796875" style="2"/>
    <col min="14078" max="14078" width="13.7265625" style="2" customWidth="1"/>
    <col min="14079" max="14079" width="53.26953125" style="2" customWidth="1"/>
    <col min="14080" max="14080" width="7.26953125" style="2" customWidth="1"/>
    <col min="14081" max="14081" width="11" style="2" customWidth="1"/>
    <col min="14082" max="14085" width="0" style="2" hidden="1" customWidth="1"/>
    <col min="14086" max="14086" width="21.26953125" style="2" customWidth="1"/>
    <col min="14087" max="14087" width="20.26953125" style="2" customWidth="1"/>
    <col min="14088" max="14088" width="9.7265625" style="2" customWidth="1"/>
    <col min="14089" max="14089" width="18.7265625" style="2" customWidth="1"/>
    <col min="14090" max="14090" width="2.453125" style="2" customWidth="1"/>
    <col min="14091" max="14091" width="15.1796875" style="2" customWidth="1"/>
    <col min="14092" max="14092" width="14.453125" style="2" customWidth="1"/>
    <col min="14093" max="14093" width="18.453125" style="2" customWidth="1"/>
    <col min="14094" max="14094" width="16.81640625" style="2" customWidth="1"/>
    <col min="14095" max="14095" width="9" style="2" customWidth="1"/>
    <col min="14096" max="14096" width="14.1796875" style="2" customWidth="1"/>
    <col min="14097" max="14097" width="11.26953125" style="2" customWidth="1"/>
    <col min="14098" max="14333" width="9.1796875" style="2"/>
    <col min="14334" max="14334" width="13.7265625" style="2" customWidth="1"/>
    <col min="14335" max="14335" width="53.26953125" style="2" customWidth="1"/>
    <col min="14336" max="14336" width="7.26953125" style="2" customWidth="1"/>
    <col min="14337" max="14337" width="11" style="2" customWidth="1"/>
    <col min="14338" max="14341" width="0" style="2" hidden="1" customWidth="1"/>
    <col min="14342" max="14342" width="21.26953125" style="2" customWidth="1"/>
    <col min="14343" max="14343" width="20.26953125" style="2" customWidth="1"/>
    <col min="14344" max="14344" width="9.7265625" style="2" customWidth="1"/>
    <col min="14345" max="14345" width="18.7265625" style="2" customWidth="1"/>
    <col min="14346" max="14346" width="2.453125" style="2" customWidth="1"/>
    <col min="14347" max="14347" width="15.1796875" style="2" customWidth="1"/>
    <col min="14348" max="14348" width="14.453125" style="2" customWidth="1"/>
    <col min="14349" max="14349" width="18.453125" style="2" customWidth="1"/>
    <col min="14350" max="14350" width="16.81640625" style="2" customWidth="1"/>
    <col min="14351" max="14351" width="9" style="2" customWidth="1"/>
    <col min="14352" max="14352" width="14.1796875" style="2" customWidth="1"/>
    <col min="14353" max="14353" width="11.26953125" style="2" customWidth="1"/>
    <col min="14354" max="14589" width="9.1796875" style="2"/>
    <col min="14590" max="14590" width="13.7265625" style="2" customWidth="1"/>
    <col min="14591" max="14591" width="53.26953125" style="2" customWidth="1"/>
    <col min="14592" max="14592" width="7.26953125" style="2" customWidth="1"/>
    <col min="14593" max="14593" width="11" style="2" customWidth="1"/>
    <col min="14594" max="14597" width="0" style="2" hidden="1" customWidth="1"/>
    <col min="14598" max="14598" width="21.26953125" style="2" customWidth="1"/>
    <col min="14599" max="14599" width="20.26953125" style="2" customWidth="1"/>
    <col min="14600" max="14600" width="9.7265625" style="2" customWidth="1"/>
    <col min="14601" max="14601" width="18.7265625" style="2" customWidth="1"/>
    <col min="14602" max="14602" width="2.453125" style="2" customWidth="1"/>
    <col min="14603" max="14603" width="15.1796875" style="2" customWidth="1"/>
    <col min="14604" max="14604" width="14.453125" style="2" customWidth="1"/>
    <col min="14605" max="14605" width="18.453125" style="2" customWidth="1"/>
    <col min="14606" max="14606" width="16.81640625" style="2" customWidth="1"/>
    <col min="14607" max="14607" width="9" style="2" customWidth="1"/>
    <col min="14608" max="14608" width="14.1796875" style="2" customWidth="1"/>
    <col min="14609" max="14609" width="11.26953125" style="2" customWidth="1"/>
    <col min="14610" max="14845" width="9.1796875" style="2"/>
    <col min="14846" max="14846" width="13.7265625" style="2" customWidth="1"/>
    <col min="14847" max="14847" width="53.26953125" style="2" customWidth="1"/>
    <col min="14848" max="14848" width="7.26953125" style="2" customWidth="1"/>
    <col min="14849" max="14849" width="11" style="2" customWidth="1"/>
    <col min="14850" max="14853" width="0" style="2" hidden="1" customWidth="1"/>
    <col min="14854" max="14854" width="21.26953125" style="2" customWidth="1"/>
    <col min="14855" max="14855" width="20.26953125" style="2" customWidth="1"/>
    <col min="14856" max="14856" width="9.7265625" style="2" customWidth="1"/>
    <col min="14857" max="14857" width="18.7265625" style="2" customWidth="1"/>
    <col min="14858" max="14858" width="2.453125" style="2" customWidth="1"/>
    <col min="14859" max="14859" width="15.1796875" style="2" customWidth="1"/>
    <col min="14860" max="14860" width="14.453125" style="2" customWidth="1"/>
    <col min="14861" max="14861" width="18.453125" style="2" customWidth="1"/>
    <col min="14862" max="14862" width="16.81640625" style="2" customWidth="1"/>
    <col min="14863" max="14863" width="9" style="2" customWidth="1"/>
    <col min="14864" max="14864" width="14.1796875" style="2" customWidth="1"/>
    <col min="14865" max="14865" width="11.26953125" style="2" customWidth="1"/>
    <col min="14866" max="15101" width="9.1796875" style="2"/>
    <col min="15102" max="15102" width="13.7265625" style="2" customWidth="1"/>
    <col min="15103" max="15103" width="53.26953125" style="2" customWidth="1"/>
    <col min="15104" max="15104" width="7.26953125" style="2" customWidth="1"/>
    <col min="15105" max="15105" width="11" style="2" customWidth="1"/>
    <col min="15106" max="15109" width="0" style="2" hidden="1" customWidth="1"/>
    <col min="15110" max="15110" width="21.26953125" style="2" customWidth="1"/>
    <col min="15111" max="15111" width="20.26953125" style="2" customWidth="1"/>
    <col min="15112" max="15112" width="9.7265625" style="2" customWidth="1"/>
    <col min="15113" max="15113" width="18.7265625" style="2" customWidth="1"/>
    <col min="15114" max="15114" width="2.453125" style="2" customWidth="1"/>
    <col min="15115" max="15115" width="15.1796875" style="2" customWidth="1"/>
    <col min="15116" max="15116" width="14.453125" style="2" customWidth="1"/>
    <col min="15117" max="15117" width="18.453125" style="2" customWidth="1"/>
    <col min="15118" max="15118" width="16.81640625" style="2" customWidth="1"/>
    <col min="15119" max="15119" width="9" style="2" customWidth="1"/>
    <col min="15120" max="15120" width="14.1796875" style="2" customWidth="1"/>
    <col min="15121" max="15121" width="11.26953125" style="2" customWidth="1"/>
    <col min="15122" max="15357" width="9.1796875" style="2"/>
    <col min="15358" max="15358" width="13.7265625" style="2" customWidth="1"/>
    <col min="15359" max="15359" width="53.26953125" style="2" customWidth="1"/>
    <col min="15360" max="15360" width="7.26953125" style="2" customWidth="1"/>
    <col min="15361" max="15361" width="11" style="2" customWidth="1"/>
    <col min="15362" max="15365" width="0" style="2" hidden="1" customWidth="1"/>
    <col min="15366" max="15366" width="21.26953125" style="2" customWidth="1"/>
    <col min="15367" max="15367" width="20.26953125" style="2" customWidth="1"/>
    <col min="15368" max="15368" width="9.7265625" style="2" customWidth="1"/>
    <col min="15369" max="15369" width="18.7265625" style="2" customWidth="1"/>
    <col min="15370" max="15370" width="2.453125" style="2" customWidth="1"/>
    <col min="15371" max="15371" width="15.1796875" style="2" customWidth="1"/>
    <col min="15372" max="15372" width="14.453125" style="2" customWidth="1"/>
    <col min="15373" max="15373" width="18.453125" style="2" customWidth="1"/>
    <col min="15374" max="15374" width="16.81640625" style="2" customWidth="1"/>
    <col min="15375" max="15375" width="9" style="2" customWidth="1"/>
    <col min="15376" max="15376" width="14.1796875" style="2" customWidth="1"/>
    <col min="15377" max="15377" width="11.26953125" style="2" customWidth="1"/>
    <col min="15378" max="15613" width="9.1796875" style="2"/>
    <col min="15614" max="15614" width="13.7265625" style="2" customWidth="1"/>
    <col min="15615" max="15615" width="53.26953125" style="2" customWidth="1"/>
    <col min="15616" max="15616" width="7.26953125" style="2" customWidth="1"/>
    <col min="15617" max="15617" width="11" style="2" customWidth="1"/>
    <col min="15618" max="15621" width="0" style="2" hidden="1" customWidth="1"/>
    <col min="15622" max="15622" width="21.26953125" style="2" customWidth="1"/>
    <col min="15623" max="15623" width="20.26953125" style="2" customWidth="1"/>
    <col min="15624" max="15624" width="9.7265625" style="2" customWidth="1"/>
    <col min="15625" max="15625" width="18.7265625" style="2" customWidth="1"/>
    <col min="15626" max="15626" width="2.453125" style="2" customWidth="1"/>
    <col min="15627" max="15627" width="15.1796875" style="2" customWidth="1"/>
    <col min="15628" max="15628" width="14.453125" style="2" customWidth="1"/>
    <col min="15629" max="15629" width="18.453125" style="2" customWidth="1"/>
    <col min="15630" max="15630" width="16.81640625" style="2" customWidth="1"/>
    <col min="15631" max="15631" width="9" style="2" customWidth="1"/>
    <col min="15632" max="15632" width="14.1796875" style="2" customWidth="1"/>
    <col min="15633" max="15633" width="11.26953125" style="2" customWidth="1"/>
    <col min="15634" max="15869" width="9.1796875" style="2"/>
    <col min="15870" max="15870" width="13.7265625" style="2" customWidth="1"/>
    <col min="15871" max="15871" width="53.26953125" style="2" customWidth="1"/>
    <col min="15872" max="15872" width="7.26953125" style="2" customWidth="1"/>
    <col min="15873" max="15873" width="11" style="2" customWidth="1"/>
    <col min="15874" max="15877" width="0" style="2" hidden="1" customWidth="1"/>
    <col min="15878" max="15878" width="21.26953125" style="2" customWidth="1"/>
    <col min="15879" max="15879" width="20.26953125" style="2" customWidth="1"/>
    <col min="15880" max="15880" width="9.7265625" style="2" customWidth="1"/>
    <col min="15881" max="15881" width="18.7265625" style="2" customWidth="1"/>
    <col min="15882" max="15882" width="2.453125" style="2" customWidth="1"/>
    <col min="15883" max="15883" width="15.1796875" style="2" customWidth="1"/>
    <col min="15884" max="15884" width="14.453125" style="2" customWidth="1"/>
    <col min="15885" max="15885" width="18.453125" style="2" customWidth="1"/>
    <col min="15886" max="15886" width="16.81640625" style="2" customWidth="1"/>
    <col min="15887" max="15887" width="9" style="2" customWidth="1"/>
    <col min="15888" max="15888" width="14.1796875" style="2" customWidth="1"/>
    <col min="15889" max="15889" width="11.26953125" style="2" customWidth="1"/>
    <col min="15890" max="16125" width="9.1796875" style="2"/>
    <col min="16126" max="16126" width="13.7265625" style="2" customWidth="1"/>
    <col min="16127" max="16127" width="53.26953125" style="2" customWidth="1"/>
    <col min="16128" max="16128" width="7.26953125" style="2" customWidth="1"/>
    <col min="16129" max="16129" width="11" style="2" customWidth="1"/>
    <col min="16130" max="16133" width="0" style="2" hidden="1" customWidth="1"/>
    <col min="16134" max="16134" width="21.26953125" style="2" customWidth="1"/>
    <col min="16135" max="16135" width="20.26953125" style="2" customWidth="1"/>
    <col min="16136" max="16136" width="9.7265625" style="2" customWidth="1"/>
    <col min="16137" max="16137" width="18.7265625" style="2" customWidth="1"/>
    <col min="16138" max="16138" width="2.453125" style="2" customWidth="1"/>
    <col min="16139" max="16139" width="15.1796875" style="2" customWidth="1"/>
    <col min="16140" max="16140" width="14.453125" style="2" customWidth="1"/>
    <col min="16141" max="16141" width="18.453125" style="2" customWidth="1"/>
    <col min="16142" max="16142" width="16.81640625" style="2" customWidth="1"/>
    <col min="16143" max="16143" width="9" style="2" customWidth="1"/>
    <col min="16144" max="16144" width="14.1796875" style="2" customWidth="1"/>
    <col min="16145" max="16145" width="11.26953125" style="2" customWidth="1"/>
    <col min="16146" max="16384" width="9.1796875" style="2"/>
  </cols>
  <sheetData>
    <row r="1" spans="2:7" ht="59.25" customHeight="1" x14ac:dyDescent="0.35">
      <c r="B1" s="1"/>
      <c r="C1" s="130" t="s">
        <v>113</v>
      </c>
      <c r="D1" s="131"/>
      <c r="E1" s="131"/>
      <c r="F1" s="127"/>
      <c r="G1" s="127"/>
    </row>
    <row r="2" spans="2:7" x14ac:dyDescent="0.35">
      <c r="B2" s="3" t="s">
        <v>1</v>
      </c>
      <c r="C2" s="4" t="s">
        <v>2</v>
      </c>
      <c r="D2" s="5" t="s">
        <v>3</v>
      </c>
      <c r="E2" s="6" t="s">
        <v>4</v>
      </c>
      <c r="F2" s="7" t="s">
        <v>5</v>
      </c>
      <c r="G2" s="8" t="s">
        <v>6</v>
      </c>
    </row>
    <row r="3" spans="2:7" x14ac:dyDescent="0.35">
      <c r="B3" s="9"/>
      <c r="C3" s="1" t="s">
        <v>0</v>
      </c>
      <c r="D3" s="10"/>
      <c r="E3" s="11"/>
      <c r="F3" s="10"/>
      <c r="G3" s="12" t="s">
        <v>7</v>
      </c>
    </row>
    <row r="4" spans="2:7" x14ac:dyDescent="0.35">
      <c r="B4" s="9"/>
      <c r="C4" s="10" t="s">
        <v>8</v>
      </c>
      <c r="D4" s="10"/>
      <c r="E4" s="11"/>
      <c r="F4" s="10"/>
      <c r="G4" s="13"/>
    </row>
    <row r="5" spans="2:7" ht="15" customHeight="1" x14ac:dyDescent="0.35">
      <c r="B5" s="9"/>
      <c r="C5" s="10"/>
      <c r="D5" s="10"/>
      <c r="E5" s="11"/>
      <c r="F5" s="10"/>
      <c r="G5" s="10"/>
    </row>
    <row r="6" spans="2:7" ht="15" customHeight="1" x14ac:dyDescent="0.35">
      <c r="B6" s="9" t="s">
        <v>9</v>
      </c>
      <c r="C6" s="14" t="s">
        <v>10</v>
      </c>
      <c r="D6" s="15"/>
      <c r="E6" s="16"/>
      <c r="F6" s="15"/>
      <c r="G6" s="13"/>
    </row>
    <row r="7" spans="2:7" ht="15" customHeight="1" x14ac:dyDescent="0.35">
      <c r="B7" s="17" t="s">
        <v>11</v>
      </c>
      <c r="C7" s="18" t="s">
        <v>12</v>
      </c>
      <c r="D7" s="15" t="s">
        <v>13</v>
      </c>
      <c r="E7" s="16">
        <v>1</v>
      </c>
      <c r="F7" s="114">
        <v>0</v>
      </c>
      <c r="G7" s="120">
        <f>F7*E7</f>
        <v>0</v>
      </c>
    </row>
    <row r="8" spans="2:7" ht="15" customHeight="1" x14ac:dyDescent="0.35">
      <c r="B8" s="17" t="s">
        <v>15</v>
      </c>
      <c r="C8" s="18" t="s">
        <v>16</v>
      </c>
      <c r="D8" s="15" t="s">
        <v>13</v>
      </c>
      <c r="E8" s="16">
        <v>1</v>
      </c>
      <c r="F8" s="114">
        <v>0</v>
      </c>
      <c r="G8" s="120">
        <f t="shared" ref="G8:G14" si="0">F8*E8</f>
        <v>0</v>
      </c>
    </row>
    <row r="9" spans="2:7" ht="15" customHeight="1" x14ac:dyDescent="0.35">
      <c r="B9" s="17" t="s">
        <v>17</v>
      </c>
      <c r="C9" s="18" t="s">
        <v>18</v>
      </c>
      <c r="D9" s="15" t="s">
        <v>13</v>
      </c>
      <c r="E9" s="16">
        <v>1</v>
      </c>
      <c r="F9" s="114">
        <v>0</v>
      </c>
      <c r="G9" s="120">
        <f t="shared" si="0"/>
        <v>0</v>
      </c>
    </row>
    <row r="10" spans="2:7" ht="15" customHeight="1" x14ac:dyDescent="0.35">
      <c r="B10" s="17" t="s">
        <v>19</v>
      </c>
      <c r="C10" s="18" t="s">
        <v>20</v>
      </c>
      <c r="D10" s="15" t="s">
        <v>13</v>
      </c>
      <c r="E10" s="16">
        <v>1</v>
      </c>
      <c r="F10" s="114">
        <v>0</v>
      </c>
      <c r="G10" s="120">
        <f t="shared" si="0"/>
        <v>0</v>
      </c>
    </row>
    <row r="11" spans="2:7" ht="15" customHeight="1" x14ac:dyDescent="0.35">
      <c r="B11" s="17" t="s">
        <v>21</v>
      </c>
      <c r="C11" s="18" t="s">
        <v>22</v>
      </c>
      <c r="D11" s="15" t="s">
        <v>13</v>
      </c>
      <c r="E11" s="16">
        <v>1</v>
      </c>
      <c r="F11" s="114">
        <v>0</v>
      </c>
      <c r="G11" s="120">
        <f t="shared" si="0"/>
        <v>0</v>
      </c>
    </row>
    <row r="12" spans="2:7" ht="15" customHeight="1" x14ac:dyDescent="0.35">
      <c r="B12" s="17" t="s">
        <v>23</v>
      </c>
      <c r="C12" s="18" t="s">
        <v>24</v>
      </c>
      <c r="D12" s="15" t="s">
        <v>13</v>
      </c>
      <c r="E12" s="16">
        <v>1</v>
      </c>
      <c r="F12" s="114">
        <v>0</v>
      </c>
      <c r="G12" s="120">
        <f t="shared" si="0"/>
        <v>0</v>
      </c>
    </row>
    <row r="13" spans="2:7" x14ac:dyDescent="0.35">
      <c r="B13" s="17" t="s">
        <v>25</v>
      </c>
      <c r="C13" s="18" t="s">
        <v>26</v>
      </c>
      <c r="D13" s="15" t="s">
        <v>13</v>
      </c>
      <c r="E13" s="16">
        <v>1</v>
      </c>
      <c r="F13" s="114">
        <v>0</v>
      </c>
      <c r="G13" s="120">
        <f t="shared" si="0"/>
        <v>0</v>
      </c>
    </row>
    <row r="14" spans="2:7" x14ac:dyDescent="0.35">
      <c r="B14" s="17" t="s">
        <v>27</v>
      </c>
      <c r="C14" s="18" t="s">
        <v>28</v>
      </c>
      <c r="D14" s="15" t="s">
        <v>13</v>
      </c>
      <c r="E14" s="16">
        <v>1</v>
      </c>
      <c r="F14" s="114">
        <v>0</v>
      </c>
      <c r="G14" s="120">
        <f t="shared" si="0"/>
        <v>0</v>
      </c>
    </row>
    <row r="15" spans="2:7" x14ac:dyDescent="0.35">
      <c r="B15" s="17"/>
      <c r="C15" s="21"/>
      <c r="D15" s="21"/>
      <c r="E15" s="22"/>
      <c r="F15" s="21"/>
      <c r="G15" s="15"/>
    </row>
    <row r="16" spans="2:7" ht="15" customHeight="1" x14ac:dyDescent="0.35">
      <c r="B16" s="23"/>
      <c r="C16" s="132" t="s">
        <v>116</v>
      </c>
      <c r="D16" s="133"/>
      <c r="E16" s="134"/>
      <c r="F16" s="40" t="s">
        <v>29</v>
      </c>
      <c r="G16" s="19">
        <f>SUM(G7:G14)</f>
        <v>0</v>
      </c>
    </row>
    <row r="17" spans="2:7" ht="15" customHeight="1" x14ac:dyDescent="0.35">
      <c r="B17" s="9"/>
      <c r="C17" s="10"/>
      <c r="D17" s="10"/>
      <c r="E17" s="11"/>
      <c r="F17" s="10"/>
      <c r="G17" s="10"/>
    </row>
    <row r="18" spans="2:7" ht="15" customHeight="1" x14ac:dyDescent="0.35">
      <c r="B18" s="9"/>
      <c r="C18" s="118" t="s">
        <v>30</v>
      </c>
      <c r="D18" s="10"/>
      <c r="E18" s="11"/>
      <c r="F18" s="10"/>
      <c r="G18" s="10"/>
    </row>
    <row r="19" spans="2:7" ht="15" customHeight="1" x14ac:dyDescent="0.35">
      <c r="B19" s="9"/>
      <c r="C19" s="10"/>
      <c r="D19" s="10"/>
      <c r="E19" s="11"/>
      <c r="F19" s="10"/>
      <c r="G19" s="10"/>
    </row>
    <row r="20" spans="2:7" x14ac:dyDescent="0.35">
      <c r="B20" s="9" t="s">
        <v>31</v>
      </c>
      <c r="C20" s="14" t="s">
        <v>32</v>
      </c>
      <c r="D20" s="10"/>
      <c r="E20" s="11"/>
      <c r="F20" s="10"/>
      <c r="G20" s="10"/>
    </row>
    <row r="21" spans="2:7" ht="28.5" customHeight="1" x14ac:dyDescent="0.35">
      <c r="B21" s="17" t="s">
        <v>33</v>
      </c>
      <c r="C21" s="18" t="s">
        <v>34</v>
      </c>
      <c r="D21" s="15" t="s">
        <v>35</v>
      </c>
      <c r="E21" s="16">
        <v>12</v>
      </c>
      <c r="F21" s="19">
        <v>0</v>
      </c>
      <c r="G21" s="120">
        <f t="shared" ref="G21" si="1">F21*E21</f>
        <v>0</v>
      </c>
    </row>
    <row r="22" spans="2:7" x14ac:dyDescent="0.35">
      <c r="B22" s="17"/>
      <c r="C22" s="24"/>
      <c r="D22" s="15"/>
      <c r="E22" s="16"/>
      <c r="F22" s="15"/>
      <c r="G22" s="10"/>
    </row>
    <row r="23" spans="2:7" x14ac:dyDescent="0.35">
      <c r="B23" s="23"/>
      <c r="C23" s="132" t="s">
        <v>115</v>
      </c>
      <c r="D23" s="133"/>
      <c r="E23" s="134"/>
      <c r="F23" s="119" t="str">
        <f>F16</f>
        <v xml:space="preserve">Sub Total </v>
      </c>
      <c r="G23" s="121">
        <f>G21</f>
        <v>0</v>
      </c>
    </row>
    <row r="24" spans="2:7" x14ac:dyDescent="0.35">
      <c r="B24" s="17"/>
      <c r="C24" s="24"/>
      <c r="D24" s="15"/>
      <c r="E24" s="16"/>
      <c r="F24" s="15"/>
      <c r="G24" s="10"/>
    </row>
    <row r="25" spans="2:7" x14ac:dyDescent="0.35">
      <c r="B25" s="17"/>
      <c r="C25" s="24"/>
      <c r="D25" s="15"/>
      <c r="E25" s="16"/>
      <c r="F25" s="15"/>
      <c r="G25" s="13"/>
    </row>
    <row r="26" spans="2:7" ht="15" customHeight="1" x14ac:dyDescent="0.35">
      <c r="B26" s="25"/>
      <c r="C26" s="25"/>
      <c r="D26" s="26"/>
      <c r="E26" s="27"/>
      <c r="F26" s="26"/>
      <c r="G26" s="28"/>
    </row>
    <row r="27" spans="2:7" ht="54.75" customHeight="1" x14ac:dyDescent="0.35">
      <c r="B27" s="29"/>
      <c r="C27" s="29" t="s">
        <v>0</v>
      </c>
      <c r="D27" s="29"/>
      <c r="E27" s="30"/>
      <c r="F27" s="31"/>
      <c r="G27" s="31"/>
    </row>
    <row r="28" spans="2:7" ht="15" customHeight="1" x14ac:dyDescent="0.35">
      <c r="B28" s="32"/>
      <c r="C28" s="33" t="s">
        <v>36</v>
      </c>
      <c r="D28" s="32"/>
      <c r="E28" s="34"/>
      <c r="F28" s="7" t="s">
        <v>5</v>
      </c>
      <c r="G28" s="8" t="s">
        <v>6</v>
      </c>
    </row>
    <row r="29" spans="2:7" x14ac:dyDescent="0.35">
      <c r="B29" s="10"/>
      <c r="C29" s="35"/>
      <c r="D29" s="10"/>
      <c r="E29" s="11"/>
      <c r="F29" s="10"/>
      <c r="G29" s="13"/>
    </row>
    <row r="30" spans="2:7" ht="30" x14ac:dyDescent="0.35">
      <c r="B30" s="10" t="s">
        <v>37</v>
      </c>
      <c r="C30" s="14" t="s">
        <v>38</v>
      </c>
      <c r="D30" s="15"/>
      <c r="E30" s="16"/>
      <c r="F30" s="15"/>
      <c r="G30" s="10"/>
    </row>
    <row r="31" spans="2:7" ht="62" x14ac:dyDescent="0.35">
      <c r="B31" s="15" t="s">
        <v>39</v>
      </c>
      <c r="C31" s="18" t="s">
        <v>40</v>
      </c>
      <c r="D31" s="15" t="s">
        <v>35</v>
      </c>
      <c r="E31" s="16">
        <v>12</v>
      </c>
      <c r="F31" s="19">
        <v>0</v>
      </c>
      <c r="G31" s="19">
        <f>F31*E31</f>
        <v>0</v>
      </c>
    </row>
    <row r="32" spans="2:7" ht="93" x14ac:dyDescent="0.35">
      <c r="B32" s="15" t="s">
        <v>41</v>
      </c>
      <c r="C32" s="36" t="s">
        <v>42</v>
      </c>
      <c r="D32" s="15" t="s">
        <v>35</v>
      </c>
      <c r="E32" s="16">
        <v>12</v>
      </c>
      <c r="F32" s="19">
        <v>0</v>
      </c>
      <c r="G32" s="19">
        <f>F32*E32</f>
        <v>0</v>
      </c>
    </row>
    <row r="33" spans="2:7" x14ac:dyDescent="0.35">
      <c r="B33" s="17"/>
      <c r="C33" s="37"/>
      <c r="D33" s="15"/>
      <c r="E33" s="38"/>
      <c r="F33" s="15"/>
      <c r="G33" s="10"/>
    </row>
    <row r="34" spans="2:7" x14ac:dyDescent="0.35">
      <c r="B34" s="17"/>
      <c r="C34" s="37"/>
      <c r="D34" s="15"/>
      <c r="E34" s="38"/>
      <c r="F34" s="15"/>
      <c r="G34" s="10"/>
    </row>
    <row r="35" spans="2:7" ht="18" customHeight="1" x14ac:dyDescent="0.35">
      <c r="B35" s="39"/>
      <c r="C35" s="132" t="s">
        <v>114</v>
      </c>
      <c r="D35" s="133"/>
      <c r="E35" s="134"/>
      <c r="F35" s="40" t="s">
        <v>43</v>
      </c>
      <c r="G35" s="116">
        <f>SUM(G31:G32)</f>
        <v>0</v>
      </c>
    </row>
    <row r="36" spans="2:7" ht="40.5" customHeight="1" x14ac:dyDescent="0.35">
      <c r="B36" s="42"/>
      <c r="C36" s="42" t="s">
        <v>44</v>
      </c>
      <c r="D36" s="42"/>
      <c r="E36" s="43"/>
      <c r="F36" s="44"/>
      <c r="G36" s="42"/>
    </row>
    <row r="37" spans="2:7" ht="27" customHeight="1" x14ac:dyDescent="0.35">
      <c r="B37" s="3" t="s">
        <v>1</v>
      </c>
      <c r="C37" s="45" t="s">
        <v>2</v>
      </c>
      <c r="D37" s="39" t="s">
        <v>3</v>
      </c>
      <c r="E37" s="46" t="s">
        <v>4</v>
      </c>
      <c r="F37" s="45" t="s">
        <v>45</v>
      </c>
      <c r="G37" s="8" t="s">
        <v>6</v>
      </c>
    </row>
    <row r="38" spans="2:7" ht="15" customHeight="1" x14ac:dyDescent="0.35">
      <c r="B38" s="9"/>
      <c r="C38" s="35"/>
      <c r="D38" s="10"/>
      <c r="E38" s="11"/>
      <c r="F38" s="10"/>
      <c r="G38" s="10"/>
    </row>
    <row r="39" spans="2:7" ht="15" customHeight="1" x14ac:dyDescent="0.35">
      <c r="B39" s="9"/>
      <c r="C39" s="47" t="s">
        <v>46</v>
      </c>
      <c r="D39" s="10"/>
      <c r="E39" s="11"/>
      <c r="F39" s="10"/>
      <c r="G39" s="13"/>
    </row>
    <row r="40" spans="2:7" x14ac:dyDescent="0.35">
      <c r="B40" s="9"/>
      <c r="C40" s="35"/>
      <c r="D40" s="10"/>
      <c r="E40" s="11"/>
      <c r="F40" s="10"/>
      <c r="G40" s="10"/>
    </row>
    <row r="41" spans="2:7" ht="30" x14ac:dyDescent="0.35">
      <c r="B41" s="9" t="s">
        <v>47</v>
      </c>
      <c r="C41" s="14" t="s">
        <v>48</v>
      </c>
      <c r="D41" s="10"/>
      <c r="E41" s="11"/>
      <c r="F41" s="10"/>
      <c r="G41" s="111"/>
    </row>
    <row r="42" spans="2:7" ht="21.75" customHeight="1" x14ac:dyDescent="0.35">
      <c r="B42" s="48" t="s">
        <v>49</v>
      </c>
      <c r="C42" s="49" t="s">
        <v>105</v>
      </c>
      <c r="D42" s="50" t="s">
        <v>50</v>
      </c>
      <c r="E42" s="51">
        <v>1</v>
      </c>
      <c r="F42" s="19" t="s">
        <v>14</v>
      </c>
      <c r="G42" s="112"/>
    </row>
    <row r="43" spans="2:7" ht="24.75" customHeight="1" x14ac:dyDescent="0.35">
      <c r="B43" s="48" t="s">
        <v>51</v>
      </c>
      <c r="C43" s="49" t="s">
        <v>106</v>
      </c>
      <c r="D43" s="50" t="s">
        <v>50</v>
      </c>
      <c r="E43" s="51">
        <v>1</v>
      </c>
      <c r="F43" s="19" t="s">
        <v>14</v>
      </c>
      <c r="G43" s="112"/>
    </row>
    <row r="44" spans="2:7" ht="22.5" customHeight="1" x14ac:dyDescent="0.35">
      <c r="B44" s="48" t="s">
        <v>52</v>
      </c>
      <c r="C44" s="49" t="s">
        <v>105</v>
      </c>
      <c r="D44" s="50" t="s">
        <v>50</v>
      </c>
      <c r="E44" s="51">
        <v>1</v>
      </c>
      <c r="F44" s="19" t="s">
        <v>14</v>
      </c>
      <c r="G44" s="112"/>
    </row>
    <row r="45" spans="2:7" ht="22.5" customHeight="1" x14ac:dyDescent="0.35">
      <c r="B45" s="48" t="s">
        <v>53</v>
      </c>
      <c r="C45" s="53" t="s">
        <v>107</v>
      </c>
      <c r="D45" s="50" t="s">
        <v>50</v>
      </c>
      <c r="E45" s="51">
        <v>1</v>
      </c>
      <c r="F45" s="19" t="s">
        <v>14</v>
      </c>
      <c r="G45" s="112"/>
    </row>
    <row r="46" spans="2:7" ht="31.5" customHeight="1" x14ac:dyDescent="0.35">
      <c r="B46" s="48" t="s">
        <v>54</v>
      </c>
      <c r="C46" s="53" t="s">
        <v>108</v>
      </c>
      <c r="D46" s="50" t="s">
        <v>50</v>
      </c>
      <c r="E46" s="51">
        <v>1</v>
      </c>
      <c r="F46" s="19" t="s">
        <v>14</v>
      </c>
      <c r="G46" s="112"/>
    </row>
    <row r="47" spans="2:7" ht="31.5" customHeight="1" x14ac:dyDescent="0.35">
      <c r="B47" s="48" t="s">
        <v>55</v>
      </c>
      <c r="C47" s="53" t="s">
        <v>109</v>
      </c>
      <c r="D47" s="50" t="s">
        <v>50</v>
      </c>
      <c r="E47" s="51">
        <v>1</v>
      </c>
      <c r="F47" s="19" t="s">
        <v>14</v>
      </c>
      <c r="G47" s="112"/>
    </row>
    <row r="48" spans="2:7" ht="31.5" customHeight="1" x14ac:dyDescent="0.35">
      <c r="B48" s="48" t="s">
        <v>56</v>
      </c>
      <c r="C48" s="53" t="s">
        <v>110</v>
      </c>
      <c r="D48" s="50" t="s">
        <v>50</v>
      </c>
      <c r="E48" s="51">
        <v>1</v>
      </c>
      <c r="F48" s="19" t="s">
        <v>14</v>
      </c>
      <c r="G48" s="112"/>
    </row>
    <row r="49" spans="2:7" ht="30" customHeight="1" x14ac:dyDescent="0.35">
      <c r="B49" s="48" t="s">
        <v>57</v>
      </c>
      <c r="C49" s="53" t="s">
        <v>111</v>
      </c>
      <c r="D49" s="50" t="s">
        <v>50</v>
      </c>
      <c r="E49" s="51">
        <v>1</v>
      </c>
      <c r="F49" s="19" t="s">
        <v>14</v>
      </c>
      <c r="G49" s="112"/>
    </row>
    <row r="50" spans="2:7" ht="30" customHeight="1" x14ac:dyDescent="0.35">
      <c r="B50" s="48" t="s">
        <v>58</v>
      </c>
      <c r="C50" s="53" t="s">
        <v>59</v>
      </c>
      <c r="D50" s="50" t="s">
        <v>50</v>
      </c>
      <c r="E50" s="51">
        <v>1</v>
      </c>
      <c r="F50" s="19" t="s">
        <v>14</v>
      </c>
      <c r="G50" s="112"/>
    </row>
    <row r="51" spans="2:7" ht="15" customHeight="1" x14ac:dyDescent="0.35">
      <c r="B51" s="17"/>
      <c r="C51" s="37"/>
      <c r="D51" s="54"/>
      <c r="E51" s="38"/>
      <c r="F51" s="15"/>
      <c r="G51" s="111"/>
    </row>
    <row r="52" spans="2:7" ht="15" customHeight="1" x14ac:dyDescent="0.35">
      <c r="B52" s="3"/>
      <c r="C52" s="55"/>
      <c r="D52" s="40"/>
      <c r="E52" s="41"/>
      <c r="F52" s="40"/>
      <c r="G52" s="113"/>
    </row>
    <row r="53" spans="2:7" ht="41.25" customHeight="1" x14ac:dyDescent="0.35">
      <c r="B53" s="56"/>
      <c r="C53" s="56" t="s">
        <v>60</v>
      </c>
      <c r="D53" s="57"/>
      <c r="E53" s="58"/>
      <c r="F53" s="59"/>
      <c r="G53" s="60"/>
    </row>
    <row r="54" spans="2:7" ht="15" customHeight="1" x14ac:dyDescent="0.35">
      <c r="B54" s="10"/>
      <c r="C54" s="61" t="s">
        <v>61</v>
      </c>
      <c r="D54" s="62"/>
      <c r="E54" s="63"/>
      <c r="F54" s="64"/>
      <c r="G54" s="12"/>
    </row>
    <row r="55" spans="2:7" ht="42.65" customHeight="1" x14ac:dyDescent="0.35">
      <c r="B55" s="3" t="s">
        <v>1</v>
      </c>
      <c r="C55" s="45" t="s">
        <v>2</v>
      </c>
      <c r="D55" s="39" t="s">
        <v>3</v>
      </c>
      <c r="E55" s="46" t="s">
        <v>4</v>
      </c>
      <c r="F55" s="45" t="s">
        <v>62</v>
      </c>
      <c r="G55" s="8" t="s">
        <v>6</v>
      </c>
    </row>
    <row r="56" spans="2:7" ht="4.1500000000000004" customHeight="1" x14ac:dyDescent="0.35">
      <c r="B56" s="9"/>
      <c r="C56" s="35"/>
      <c r="D56" s="10"/>
      <c r="E56" s="11"/>
      <c r="F56" s="10"/>
      <c r="G56" s="13"/>
    </row>
    <row r="57" spans="2:7" ht="15" customHeight="1" x14ac:dyDescent="0.35">
      <c r="B57" s="17"/>
      <c r="C57" s="65" t="s">
        <v>63</v>
      </c>
      <c r="D57" s="15"/>
      <c r="E57" s="16"/>
      <c r="F57" s="15"/>
      <c r="G57" s="10"/>
    </row>
    <row r="58" spans="2:7" ht="4.1500000000000004" customHeight="1" x14ac:dyDescent="0.35">
      <c r="B58" s="17"/>
      <c r="C58" s="35"/>
      <c r="D58" s="15"/>
      <c r="E58" s="16"/>
      <c r="F58" s="15"/>
      <c r="G58" s="13"/>
    </row>
    <row r="59" spans="2:7" ht="30" x14ac:dyDescent="0.35">
      <c r="B59" s="9" t="s">
        <v>64</v>
      </c>
      <c r="C59" s="14" t="s">
        <v>65</v>
      </c>
      <c r="D59" s="15"/>
      <c r="E59" s="16"/>
      <c r="F59" s="15"/>
      <c r="G59" s="10"/>
    </row>
    <row r="60" spans="2:7" ht="15" customHeight="1" x14ac:dyDescent="0.35">
      <c r="B60" s="17" t="s">
        <v>66</v>
      </c>
      <c r="C60" s="37" t="s">
        <v>67</v>
      </c>
      <c r="D60" s="15" t="s">
        <v>68</v>
      </c>
      <c r="E60" s="38">
        <v>240</v>
      </c>
      <c r="F60" s="19">
        <v>0</v>
      </c>
      <c r="G60" s="115">
        <f>F60*E60</f>
        <v>0</v>
      </c>
    </row>
    <row r="61" spans="2:7" ht="15" customHeight="1" x14ac:dyDescent="0.35">
      <c r="B61" s="17" t="s">
        <v>69</v>
      </c>
      <c r="C61" s="37" t="s">
        <v>70</v>
      </c>
      <c r="D61" s="15" t="s">
        <v>68</v>
      </c>
      <c r="E61" s="38">
        <v>240</v>
      </c>
      <c r="F61" s="19">
        <v>0</v>
      </c>
      <c r="G61" s="115">
        <f t="shared" ref="G61:G62" si="2">F61*E61</f>
        <v>0</v>
      </c>
    </row>
    <row r="62" spans="2:7" ht="26.5" customHeight="1" x14ac:dyDescent="0.35">
      <c r="B62" s="17" t="s">
        <v>71</v>
      </c>
      <c r="C62" s="37" t="s">
        <v>72</v>
      </c>
      <c r="D62" s="15" t="s">
        <v>68</v>
      </c>
      <c r="E62" s="38">
        <v>240</v>
      </c>
      <c r="F62" s="19">
        <v>0</v>
      </c>
      <c r="G62" s="115">
        <f t="shared" si="2"/>
        <v>0</v>
      </c>
    </row>
    <row r="63" spans="2:7" ht="4.1500000000000004" customHeight="1" x14ac:dyDescent="0.35">
      <c r="B63" s="17"/>
      <c r="C63" s="35"/>
      <c r="D63" s="10"/>
      <c r="E63" s="11"/>
      <c r="F63" s="15"/>
      <c r="G63" s="66"/>
    </row>
    <row r="64" spans="2:7" ht="15" customHeight="1" x14ac:dyDescent="0.35">
      <c r="B64" s="9" t="s">
        <v>73</v>
      </c>
      <c r="C64" s="14" t="s">
        <v>74</v>
      </c>
      <c r="D64" s="15"/>
      <c r="E64" s="16"/>
      <c r="F64" s="15"/>
      <c r="G64" s="67"/>
    </row>
    <row r="65" spans="2:7" ht="15" customHeight="1" x14ac:dyDescent="0.35">
      <c r="B65" s="17" t="s">
        <v>75</v>
      </c>
      <c r="C65" s="18" t="s">
        <v>76</v>
      </c>
      <c r="D65" s="15" t="s">
        <v>77</v>
      </c>
      <c r="E65" s="16">
        <v>469</v>
      </c>
      <c r="F65" s="19">
        <v>0</v>
      </c>
      <c r="G65" s="115">
        <f t="shared" ref="G65:G67" si="3">F65*E65</f>
        <v>0</v>
      </c>
    </row>
    <row r="66" spans="2:7" ht="15" customHeight="1" x14ac:dyDescent="0.35">
      <c r="B66" s="17" t="s">
        <v>78</v>
      </c>
      <c r="C66" s="37" t="s">
        <v>79</v>
      </c>
      <c r="D66" s="15" t="s">
        <v>77</v>
      </c>
      <c r="E66" s="16">
        <v>469</v>
      </c>
      <c r="F66" s="19">
        <v>0</v>
      </c>
      <c r="G66" s="115">
        <f t="shared" si="3"/>
        <v>0</v>
      </c>
    </row>
    <row r="67" spans="2:7" ht="15" customHeight="1" x14ac:dyDescent="0.35">
      <c r="B67" s="17" t="s">
        <v>80</v>
      </c>
      <c r="C67" s="18" t="s">
        <v>81</v>
      </c>
      <c r="D67" s="15" t="s">
        <v>77</v>
      </c>
      <c r="E67" s="16">
        <v>469</v>
      </c>
      <c r="F67" s="19">
        <v>0</v>
      </c>
      <c r="G67" s="115">
        <f t="shared" si="3"/>
        <v>0</v>
      </c>
    </row>
    <row r="68" spans="2:7" ht="9" customHeight="1" x14ac:dyDescent="0.35">
      <c r="B68" s="9"/>
      <c r="C68" s="35"/>
      <c r="D68" s="15"/>
      <c r="E68" s="16"/>
      <c r="F68" s="15"/>
      <c r="G68" s="52"/>
    </row>
    <row r="69" spans="2:7" ht="15" customHeight="1" x14ac:dyDescent="0.35">
      <c r="B69" s="9" t="s">
        <v>82</v>
      </c>
      <c r="C69" s="14" t="s">
        <v>83</v>
      </c>
      <c r="D69" s="15"/>
      <c r="E69" s="16"/>
      <c r="F69" s="15"/>
      <c r="G69" s="52"/>
    </row>
    <row r="70" spans="2:7" ht="15" customHeight="1" x14ac:dyDescent="0.35">
      <c r="B70" s="17" t="s">
        <v>84</v>
      </c>
      <c r="C70" s="18" t="s">
        <v>85</v>
      </c>
      <c r="D70" s="15" t="s">
        <v>77</v>
      </c>
      <c r="E70" s="16">
        <v>50</v>
      </c>
      <c r="F70" s="19">
        <v>0</v>
      </c>
      <c r="G70" s="115">
        <f t="shared" ref="G70" si="4">F70*E70</f>
        <v>0</v>
      </c>
    </row>
    <row r="71" spans="2:7" ht="15" customHeight="1" x14ac:dyDescent="0.35">
      <c r="B71" s="17" t="s">
        <v>86</v>
      </c>
      <c r="C71" s="18" t="s">
        <v>87</v>
      </c>
      <c r="D71" s="15" t="s">
        <v>112</v>
      </c>
      <c r="E71" s="16">
        <v>4000</v>
      </c>
      <c r="F71" s="19">
        <v>0</v>
      </c>
      <c r="G71" s="20" t="s">
        <v>14</v>
      </c>
    </row>
    <row r="72" spans="2:7" ht="7.9" customHeight="1" x14ac:dyDescent="0.35">
      <c r="B72" s="17"/>
      <c r="C72" s="21"/>
      <c r="D72" s="15"/>
      <c r="E72" s="16"/>
      <c r="F72" s="15"/>
      <c r="G72" s="52"/>
    </row>
    <row r="73" spans="2:7" ht="24" customHeight="1" x14ac:dyDescent="0.35">
      <c r="B73" s="9" t="s">
        <v>88</v>
      </c>
      <c r="C73" s="14" t="s">
        <v>89</v>
      </c>
      <c r="D73" s="15"/>
      <c r="E73" s="16"/>
      <c r="F73" s="15"/>
      <c r="G73" s="52"/>
    </row>
    <row r="74" spans="2:7" ht="31" x14ac:dyDescent="0.35">
      <c r="B74" s="17" t="s">
        <v>90</v>
      </c>
      <c r="C74" s="18" t="s">
        <v>91</v>
      </c>
      <c r="D74" s="15" t="s">
        <v>50</v>
      </c>
      <c r="E74" s="68">
        <v>1</v>
      </c>
      <c r="F74" s="52">
        <v>300000</v>
      </c>
      <c r="G74" s="52">
        <v>300000</v>
      </c>
    </row>
    <row r="75" spans="2:7" ht="29.25" customHeight="1" x14ac:dyDescent="0.35">
      <c r="B75" s="17" t="s">
        <v>92</v>
      </c>
      <c r="C75" s="18" t="s">
        <v>117</v>
      </c>
      <c r="D75" s="17"/>
      <c r="E75" s="69">
        <v>0</v>
      </c>
      <c r="F75" s="70"/>
      <c r="G75" s="115">
        <f>F74*E75</f>
        <v>0</v>
      </c>
    </row>
    <row r="76" spans="2:7" ht="15" customHeight="1" x14ac:dyDescent="0.35">
      <c r="B76" s="71"/>
      <c r="C76" s="72"/>
      <c r="D76" s="15"/>
      <c r="E76" s="73"/>
      <c r="F76" s="73"/>
      <c r="G76" s="52"/>
    </row>
    <row r="77" spans="2:7" ht="15" customHeight="1" x14ac:dyDescent="0.35">
      <c r="B77" s="74"/>
      <c r="C77" s="72"/>
      <c r="D77" s="15"/>
      <c r="E77" s="73"/>
      <c r="F77" s="73"/>
      <c r="G77" s="52"/>
    </row>
    <row r="78" spans="2:7" ht="15" customHeight="1" x14ac:dyDescent="0.35">
      <c r="B78" s="74"/>
      <c r="C78" s="18"/>
      <c r="D78" s="15"/>
      <c r="E78" s="73"/>
      <c r="F78" s="73"/>
      <c r="G78" s="52"/>
    </row>
    <row r="79" spans="2:7" ht="34" customHeight="1" x14ac:dyDescent="0.35">
      <c r="B79" s="75"/>
      <c r="C79" s="135" t="s">
        <v>118</v>
      </c>
      <c r="D79" s="133"/>
      <c r="E79" s="134"/>
      <c r="F79" s="76" t="s">
        <v>43</v>
      </c>
      <c r="G79" s="122">
        <f>SUM(G60:G75)</f>
        <v>300000</v>
      </c>
    </row>
    <row r="80" spans="2:7" ht="15" customHeight="1" thickBot="1" x14ac:dyDescent="0.4">
      <c r="B80" s="77"/>
      <c r="C80" s="78"/>
      <c r="D80" s="79"/>
      <c r="E80" s="80"/>
      <c r="F80" s="81"/>
      <c r="G80" s="79"/>
    </row>
    <row r="81" spans="2:11" ht="31.9" customHeight="1" thickTop="1" x14ac:dyDescent="0.35">
      <c r="B81" s="56"/>
      <c r="C81" s="56" t="s">
        <v>44</v>
      </c>
      <c r="D81" s="57"/>
      <c r="E81" s="58"/>
      <c r="F81" s="59"/>
      <c r="G81" s="60"/>
    </row>
    <row r="82" spans="2:11" ht="15.65" customHeight="1" x14ac:dyDescent="0.35">
      <c r="B82" s="82"/>
      <c r="C82" s="83" t="s">
        <v>94</v>
      </c>
      <c r="D82" s="32"/>
      <c r="E82" s="34"/>
      <c r="F82" s="84"/>
      <c r="G82" s="8" t="s">
        <v>6</v>
      </c>
      <c r="H82" s="85"/>
    </row>
    <row r="83" spans="2:11" ht="16.899999999999999" customHeight="1" x14ac:dyDescent="0.35">
      <c r="B83" s="86"/>
      <c r="C83" s="87"/>
      <c r="D83" s="10"/>
      <c r="E83" s="11"/>
      <c r="F83" s="10"/>
      <c r="G83" s="12" t="s">
        <v>7</v>
      </c>
    </row>
    <row r="84" spans="2:11" ht="15" customHeight="1" x14ac:dyDescent="0.35">
      <c r="B84" s="9"/>
      <c r="C84" s="88" t="s">
        <v>8</v>
      </c>
      <c r="D84" s="10"/>
      <c r="E84" s="11"/>
      <c r="F84" s="10"/>
      <c r="G84" s="89">
        <f>G16</f>
        <v>0</v>
      </c>
      <c r="H84" s="90"/>
    </row>
    <row r="85" spans="2:11" ht="15" customHeight="1" x14ac:dyDescent="0.35">
      <c r="B85" s="9"/>
      <c r="C85" s="88" t="s">
        <v>30</v>
      </c>
      <c r="D85" s="10"/>
      <c r="E85" s="11"/>
      <c r="F85" s="10"/>
      <c r="G85" s="89">
        <f>G23</f>
        <v>0</v>
      </c>
      <c r="H85" s="90"/>
    </row>
    <row r="86" spans="2:11" ht="15" customHeight="1" x14ac:dyDescent="0.35">
      <c r="B86" s="9"/>
      <c r="C86" s="88" t="s">
        <v>95</v>
      </c>
      <c r="D86" s="10"/>
      <c r="E86" s="11"/>
      <c r="F86" s="10"/>
      <c r="G86" s="89">
        <f>G35</f>
        <v>0</v>
      </c>
      <c r="H86" s="90"/>
    </row>
    <row r="87" spans="2:11" ht="46" customHeight="1" x14ac:dyDescent="0.35">
      <c r="B87" s="9"/>
      <c r="C87" s="18" t="s">
        <v>119</v>
      </c>
      <c r="D87" s="10"/>
      <c r="E87" s="11"/>
      <c r="F87" s="10"/>
      <c r="G87" s="89">
        <f>G79</f>
        <v>300000</v>
      </c>
      <c r="H87" s="90"/>
    </row>
    <row r="88" spans="2:11" ht="15" customHeight="1" x14ac:dyDescent="0.35">
      <c r="B88" s="9"/>
      <c r="C88" s="91" t="s">
        <v>96</v>
      </c>
      <c r="D88" s="10"/>
      <c r="E88" s="11"/>
      <c r="F88" s="10"/>
      <c r="G88" s="89">
        <f>SUM(G84:G87)</f>
        <v>300000</v>
      </c>
      <c r="H88" s="90"/>
    </row>
    <row r="89" spans="2:11" ht="15" customHeight="1" x14ac:dyDescent="0.35">
      <c r="B89" s="9"/>
      <c r="C89" s="88" t="s">
        <v>97</v>
      </c>
      <c r="D89" s="10"/>
      <c r="E89" s="11"/>
      <c r="F89" s="10"/>
      <c r="G89" s="89">
        <f>G88*0.15</f>
        <v>45000</v>
      </c>
      <c r="H89" s="90"/>
      <c r="K89" s="90"/>
    </row>
    <row r="90" spans="2:11" ht="17.5" customHeight="1" x14ac:dyDescent="0.35">
      <c r="B90" s="92"/>
      <c r="C90" s="93" t="s">
        <v>98</v>
      </c>
      <c r="D90" s="94"/>
      <c r="E90" s="95"/>
      <c r="F90" s="94"/>
      <c r="G90" s="89">
        <f>SUM(G88:G89)</f>
        <v>345000</v>
      </c>
      <c r="H90" s="90"/>
    </row>
    <row r="91" spans="2:11" ht="15" hidden="1" customHeight="1" x14ac:dyDescent="0.35">
      <c r="B91" s="96"/>
      <c r="C91" s="97"/>
      <c r="D91" s="98"/>
      <c r="E91" s="99"/>
    </row>
    <row r="92" spans="2:11" ht="15" hidden="1" customHeight="1" x14ac:dyDescent="0.35">
      <c r="B92" s="9"/>
      <c r="C92" s="100"/>
      <c r="D92" s="10"/>
      <c r="E92" s="16"/>
    </row>
    <row r="93" spans="2:11" ht="15" hidden="1" customHeight="1" x14ac:dyDescent="0.35">
      <c r="B93" s="9"/>
      <c r="C93" s="100"/>
      <c r="D93" s="87"/>
      <c r="E93" s="101"/>
    </row>
    <row r="94" spans="2:11" hidden="1" x14ac:dyDescent="0.35">
      <c r="B94" s="86"/>
      <c r="C94" s="102"/>
      <c r="D94" s="103"/>
      <c r="E94" s="104"/>
    </row>
    <row r="95" spans="2:11" ht="4.9000000000000004" hidden="1" customHeight="1" x14ac:dyDescent="0.35">
      <c r="B95" s="87"/>
      <c r="C95" s="105"/>
      <c r="D95" s="105"/>
      <c r="E95" s="106"/>
      <c r="F95" s="105"/>
    </row>
    <row r="96" spans="2:11" x14ac:dyDescent="0.35">
      <c r="C96" s="107"/>
      <c r="D96" s="87" t="s">
        <v>99</v>
      </c>
      <c r="E96" s="128"/>
      <c r="F96" s="128"/>
      <c r="G96" s="128"/>
    </row>
    <row r="97" spans="3:7" x14ac:dyDescent="0.35">
      <c r="C97" s="107" t="s">
        <v>100</v>
      </c>
      <c r="D97" s="108"/>
      <c r="E97" s="125">
        <f>G88</f>
        <v>300000</v>
      </c>
      <c r="F97" s="125"/>
      <c r="G97" s="125"/>
    </row>
    <row r="98" spans="3:7" x14ac:dyDescent="0.35">
      <c r="C98" s="107" t="s">
        <v>101</v>
      </c>
      <c r="D98" s="117" t="s">
        <v>93</v>
      </c>
      <c r="E98" s="129">
        <v>0</v>
      </c>
      <c r="F98" s="129"/>
      <c r="G98" s="129"/>
    </row>
    <row r="99" spans="3:7" x14ac:dyDescent="0.35">
      <c r="C99" s="107" t="s">
        <v>102</v>
      </c>
      <c r="D99" s="108" t="s">
        <v>93</v>
      </c>
      <c r="E99" s="125">
        <f t="shared" ref="E99" si="5">G90</f>
        <v>345000</v>
      </c>
      <c r="F99" s="125"/>
      <c r="G99" s="125"/>
    </row>
    <row r="100" spans="3:7" x14ac:dyDescent="0.35">
      <c r="C100" s="107" t="s">
        <v>103</v>
      </c>
      <c r="D100" s="109">
        <v>0.15</v>
      </c>
      <c r="E100" s="125" t="s">
        <v>14</v>
      </c>
      <c r="F100" s="125"/>
      <c r="G100" s="125"/>
    </row>
    <row r="101" spans="3:7" x14ac:dyDescent="0.35">
      <c r="C101" s="107" t="s">
        <v>104</v>
      </c>
      <c r="D101" s="87"/>
      <c r="E101" s="125" t="s">
        <v>14</v>
      </c>
      <c r="F101" s="125"/>
      <c r="G101" s="125"/>
    </row>
    <row r="102" spans="3:7" x14ac:dyDescent="0.35">
      <c r="C102" s="107"/>
      <c r="D102" s="87"/>
      <c r="E102" s="126"/>
      <c r="F102" s="126"/>
      <c r="G102" s="126"/>
    </row>
  </sheetData>
  <mergeCells count="13">
    <mergeCell ref="E101:G101"/>
    <mergeCell ref="E102:G102"/>
    <mergeCell ref="F1:G1"/>
    <mergeCell ref="E96:G96"/>
    <mergeCell ref="E97:G97"/>
    <mergeCell ref="E98:G98"/>
    <mergeCell ref="E99:G99"/>
    <mergeCell ref="E100:G100"/>
    <mergeCell ref="C1:E1"/>
    <mergeCell ref="C35:E35"/>
    <mergeCell ref="C16:E16"/>
    <mergeCell ref="C23:E23"/>
    <mergeCell ref="C79:E79"/>
  </mergeCells>
  <pageMargins left="0.7" right="0.7" top="0.75" bottom="0.75" header="0.3" footer="0.3"/>
  <pageSetup paperSize="9" scale="51" fitToHeight="0" orientation="portrait" r:id="rId1"/>
  <rowBreaks count="1" manualBreakCount="1">
    <brk id="53" min="1" max="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090FE9-DCD4-44E2-BB55-30635F7D129F}">
  <sheetPr>
    <pageSetUpPr fitToPage="1"/>
  </sheetPr>
  <dimension ref="B1:K101"/>
  <sheetViews>
    <sheetView tabSelected="1" view="pageBreakPreview" zoomScale="85" zoomScaleNormal="100" zoomScaleSheetLayoutView="85" workbookViewId="0">
      <selection activeCell="G14" sqref="G14"/>
    </sheetView>
  </sheetViews>
  <sheetFormatPr defaultRowHeight="15.5" x14ac:dyDescent="0.35"/>
  <cols>
    <col min="1" max="1" width="8.7265625" style="2"/>
    <col min="2" max="2" width="13.7265625" style="2" customWidth="1"/>
    <col min="3" max="3" width="62.7265625" style="2" customWidth="1"/>
    <col min="4" max="4" width="12.7265625" style="2" customWidth="1"/>
    <col min="5" max="5" width="14" style="110" bestFit="1" customWidth="1"/>
    <col min="6" max="6" width="30.453125" style="2" customWidth="1"/>
    <col min="7" max="7" width="35.81640625" style="2" customWidth="1"/>
    <col min="8" max="8" width="31" style="2" customWidth="1"/>
    <col min="9" max="9" width="18.7265625" style="2" customWidth="1"/>
    <col min="10" max="10" width="2.453125" style="2" customWidth="1"/>
    <col min="11" max="11" width="15.1796875" style="2" customWidth="1"/>
    <col min="12" max="12" width="14.453125" style="2" customWidth="1"/>
    <col min="13" max="13" width="18.453125" style="2" customWidth="1"/>
    <col min="14" max="14" width="16.81640625" style="2" customWidth="1"/>
    <col min="15" max="15" width="9" style="2" customWidth="1"/>
    <col min="16" max="16" width="14.1796875" style="2" customWidth="1"/>
    <col min="17" max="17" width="11.26953125" style="2" customWidth="1"/>
    <col min="18" max="253" width="8.7265625" style="2"/>
    <col min="254" max="254" width="13.7265625" style="2" customWidth="1"/>
    <col min="255" max="255" width="53.26953125" style="2" customWidth="1"/>
    <col min="256" max="256" width="7.26953125" style="2" customWidth="1"/>
    <col min="257" max="257" width="11" style="2" customWidth="1"/>
    <col min="258" max="261" width="0" style="2" hidden="1" customWidth="1"/>
    <col min="262" max="262" width="21.26953125" style="2" customWidth="1"/>
    <col min="263" max="263" width="20.26953125" style="2" customWidth="1"/>
    <col min="264" max="264" width="9.7265625" style="2" customWidth="1"/>
    <col min="265" max="265" width="18.7265625" style="2" customWidth="1"/>
    <col min="266" max="266" width="2.453125" style="2" customWidth="1"/>
    <col min="267" max="267" width="15.1796875" style="2" customWidth="1"/>
    <col min="268" max="268" width="14.453125" style="2" customWidth="1"/>
    <col min="269" max="269" width="18.453125" style="2" customWidth="1"/>
    <col min="270" max="270" width="16.81640625" style="2" customWidth="1"/>
    <col min="271" max="271" width="9" style="2" customWidth="1"/>
    <col min="272" max="272" width="14.1796875" style="2" customWidth="1"/>
    <col min="273" max="273" width="11.26953125" style="2" customWidth="1"/>
    <col min="274" max="509" width="8.7265625" style="2"/>
    <col min="510" max="510" width="13.7265625" style="2" customWidth="1"/>
    <col min="511" max="511" width="53.26953125" style="2" customWidth="1"/>
    <col min="512" max="512" width="7.26953125" style="2" customWidth="1"/>
    <col min="513" max="513" width="11" style="2" customWidth="1"/>
    <col min="514" max="517" width="0" style="2" hidden="1" customWidth="1"/>
    <col min="518" max="518" width="21.26953125" style="2" customWidth="1"/>
    <col min="519" max="519" width="20.26953125" style="2" customWidth="1"/>
    <col min="520" max="520" width="9.7265625" style="2" customWidth="1"/>
    <col min="521" max="521" width="18.7265625" style="2" customWidth="1"/>
    <col min="522" max="522" width="2.453125" style="2" customWidth="1"/>
    <col min="523" max="523" width="15.1796875" style="2" customWidth="1"/>
    <col min="524" max="524" width="14.453125" style="2" customWidth="1"/>
    <col min="525" max="525" width="18.453125" style="2" customWidth="1"/>
    <col min="526" max="526" width="16.81640625" style="2" customWidth="1"/>
    <col min="527" max="527" width="9" style="2" customWidth="1"/>
    <col min="528" max="528" width="14.1796875" style="2" customWidth="1"/>
    <col min="529" max="529" width="11.26953125" style="2" customWidth="1"/>
    <col min="530" max="765" width="8.7265625" style="2"/>
    <col min="766" max="766" width="13.7265625" style="2" customWidth="1"/>
    <col min="767" max="767" width="53.26953125" style="2" customWidth="1"/>
    <col min="768" max="768" width="7.26953125" style="2" customWidth="1"/>
    <col min="769" max="769" width="11" style="2" customWidth="1"/>
    <col min="770" max="773" width="0" style="2" hidden="1" customWidth="1"/>
    <col min="774" max="774" width="21.26953125" style="2" customWidth="1"/>
    <col min="775" max="775" width="20.26953125" style="2" customWidth="1"/>
    <col min="776" max="776" width="9.7265625" style="2" customWidth="1"/>
    <col min="777" max="777" width="18.7265625" style="2" customWidth="1"/>
    <col min="778" max="778" width="2.453125" style="2" customWidth="1"/>
    <col min="779" max="779" width="15.1796875" style="2" customWidth="1"/>
    <col min="780" max="780" width="14.453125" style="2" customWidth="1"/>
    <col min="781" max="781" width="18.453125" style="2" customWidth="1"/>
    <col min="782" max="782" width="16.81640625" style="2" customWidth="1"/>
    <col min="783" max="783" width="9" style="2" customWidth="1"/>
    <col min="784" max="784" width="14.1796875" style="2" customWidth="1"/>
    <col min="785" max="785" width="11.26953125" style="2" customWidth="1"/>
    <col min="786" max="1021" width="8.7265625" style="2"/>
    <col min="1022" max="1022" width="13.7265625" style="2" customWidth="1"/>
    <col min="1023" max="1023" width="53.26953125" style="2" customWidth="1"/>
    <col min="1024" max="1024" width="7.26953125" style="2" customWidth="1"/>
    <col min="1025" max="1025" width="11" style="2" customWidth="1"/>
    <col min="1026" max="1029" width="0" style="2" hidden="1" customWidth="1"/>
    <col min="1030" max="1030" width="21.26953125" style="2" customWidth="1"/>
    <col min="1031" max="1031" width="20.26953125" style="2" customWidth="1"/>
    <col min="1032" max="1032" width="9.7265625" style="2" customWidth="1"/>
    <col min="1033" max="1033" width="18.7265625" style="2" customWidth="1"/>
    <col min="1034" max="1034" width="2.453125" style="2" customWidth="1"/>
    <col min="1035" max="1035" width="15.1796875" style="2" customWidth="1"/>
    <col min="1036" max="1036" width="14.453125" style="2" customWidth="1"/>
    <col min="1037" max="1037" width="18.453125" style="2" customWidth="1"/>
    <col min="1038" max="1038" width="16.81640625" style="2" customWidth="1"/>
    <col min="1039" max="1039" width="9" style="2" customWidth="1"/>
    <col min="1040" max="1040" width="14.1796875" style="2" customWidth="1"/>
    <col min="1041" max="1041" width="11.26953125" style="2" customWidth="1"/>
    <col min="1042" max="1277" width="8.7265625" style="2"/>
    <col min="1278" max="1278" width="13.7265625" style="2" customWidth="1"/>
    <col min="1279" max="1279" width="53.26953125" style="2" customWidth="1"/>
    <col min="1280" max="1280" width="7.26953125" style="2" customWidth="1"/>
    <col min="1281" max="1281" width="11" style="2" customWidth="1"/>
    <col min="1282" max="1285" width="0" style="2" hidden="1" customWidth="1"/>
    <col min="1286" max="1286" width="21.26953125" style="2" customWidth="1"/>
    <col min="1287" max="1287" width="20.26953125" style="2" customWidth="1"/>
    <col min="1288" max="1288" width="9.7265625" style="2" customWidth="1"/>
    <col min="1289" max="1289" width="18.7265625" style="2" customWidth="1"/>
    <col min="1290" max="1290" width="2.453125" style="2" customWidth="1"/>
    <col min="1291" max="1291" width="15.1796875" style="2" customWidth="1"/>
    <col min="1292" max="1292" width="14.453125" style="2" customWidth="1"/>
    <col min="1293" max="1293" width="18.453125" style="2" customWidth="1"/>
    <col min="1294" max="1294" width="16.81640625" style="2" customWidth="1"/>
    <col min="1295" max="1295" width="9" style="2" customWidth="1"/>
    <col min="1296" max="1296" width="14.1796875" style="2" customWidth="1"/>
    <col min="1297" max="1297" width="11.26953125" style="2" customWidth="1"/>
    <col min="1298" max="1533" width="8.7265625" style="2"/>
    <col min="1534" max="1534" width="13.7265625" style="2" customWidth="1"/>
    <col min="1535" max="1535" width="53.26953125" style="2" customWidth="1"/>
    <col min="1536" max="1536" width="7.26953125" style="2" customWidth="1"/>
    <col min="1537" max="1537" width="11" style="2" customWidth="1"/>
    <col min="1538" max="1541" width="0" style="2" hidden="1" customWidth="1"/>
    <col min="1542" max="1542" width="21.26953125" style="2" customWidth="1"/>
    <col min="1543" max="1543" width="20.26953125" style="2" customWidth="1"/>
    <col min="1544" max="1544" width="9.7265625" style="2" customWidth="1"/>
    <col min="1545" max="1545" width="18.7265625" style="2" customWidth="1"/>
    <col min="1546" max="1546" width="2.453125" style="2" customWidth="1"/>
    <col min="1547" max="1547" width="15.1796875" style="2" customWidth="1"/>
    <col min="1548" max="1548" width="14.453125" style="2" customWidth="1"/>
    <col min="1549" max="1549" width="18.453125" style="2" customWidth="1"/>
    <col min="1550" max="1550" width="16.81640625" style="2" customWidth="1"/>
    <col min="1551" max="1551" width="9" style="2" customWidth="1"/>
    <col min="1552" max="1552" width="14.1796875" style="2" customWidth="1"/>
    <col min="1553" max="1553" width="11.26953125" style="2" customWidth="1"/>
    <col min="1554" max="1789" width="8.7265625" style="2"/>
    <col min="1790" max="1790" width="13.7265625" style="2" customWidth="1"/>
    <col min="1791" max="1791" width="53.26953125" style="2" customWidth="1"/>
    <col min="1792" max="1792" width="7.26953125" style="2" customWidth="1"/>
    <col min="1793" max="1793" width="11" style="2" customWidth="1"/>
    <col min="1794" max="1797" width="0" style="2" hidden="1" customWidth="1"/>
    <col min="1798" max="1798" width="21.26953125" style="2" customWidth="1"/>
    <col min="1799" max="1799" width="20.26953125" style="2" customWidth="1"/>
    <col min="1800" max="1800" width="9.7265625" style="2" customWidth="1"/>
    <col min="1801" max="1801" width="18.7265625" style="2" customWidth="1"/>
    <col min="1802" max="1802" width="2.453125" style="2" customWidth="1"/>
    <col min="1803" max="1803" width="15.1796875" style="2" customWidth="1"/>
    <col min="1804" max="1804" width="14.453125" style="2" customWidth="1"/>
    <col min="1805" max="1805" width="18.453125" style="2" customWidth="1"/>
    <col min="1806" max="1806" width="16.81640625" style="2" customWidth="1"/>
    <col min="1807" max="1807" width="9" style="2" customWidth="1"/>
    <col min="1808" max="1808" width="14.1796875" style="2" customWidth="1"/>
    <col min="1809" max="1809" width="11.26953125" style="2" customWidth="1"/>
    <col min="1810" max="2045" width="8.7265625" style="2"/>
    <col min="2046" max="2046" width="13.7265625" style="2" customWidth="1"/>
    <col min="2047" max="2047" width="53.26953125" style="2" customWidth="1"/>
    <col min="2048" max="2048" width="7.26953125" style="2" customWidth="1"/>
    <col min="2049" max="2049" width="11" style="2" customWidth="1"/>
    <col min="2050" max="2053" width="0" style="2" hidden="1" customWidth="1"/>
    <col min="2054" max="2054" width="21.26953125" style="2" customWidth="1"/>
    <col min="2055" max="2055" width="20.26953125" style="2" customWidth="1"/>
    <col min="2056" max="2056" width="9.7265625" style="2" customWidth="1"/>
    <col min="2057" max="2057" width="18.7265625" style="2" customWidth="1"/>
    <col min="2058" max="2058" width="2.453125" style="2" customWidth="1"/>
    <col min="2059" max="2059" width="15.1796875" style="2" customWidth="1"/>
    <col min="2060" max="2060" width="14.453125" style="2" customWidth="1"/>
    <col min="2061" max="2061" width="18.453125" style="2" customWidth="1"/>
    <col min="2062" max="2062" width="16.81640625" style="2" customWidth="1"/>
    <col min="2063" max="2063" width="9" style="2" customWidth="1"/>
    <col min="2064" max="2064" width="14.1796875" style="2" customWidth="1"/>
    <col min="2065" max="2065" width="11.26953125" style="2" customWidth="1"/>
    <col min="2066" max="2301" width="8.7265625" style="2"/>
    <col min="2302" max="2302" width="13.7265625" style="2" customWidth="1"/>
    <col min="2303" max="2303" width="53.26953125" style="2" customWidth="1"/>
    <col min="2304" max="2304" width="7.26953125" style="2" customWidth="1"/>
    <col min="2305" max="2305" width="11" style="2" customWidth="1"/>
    <col min="2306" max="2309" width="0" style="2" hidden="1" customWidth="1"/>
    <col min="2310" max="2310" width="21.26953125" style="2" customWidth="1"/>
    <col min="2311" max="2311" width="20.26953125" style="2" customWidth="1"/>
    <col min="2312" max="2312" width="9.7265625" style="2" customWidth="1"/>
    <col min="2313" max="2313" width="18.7265625" style="2" customWidth="1"/>
    <col min="2314" max="2314" width="2.453125" style="2" customWidth="1"/>
    <col min="2315" max="2315" width="15.1796875" style="2" customWidth="1"/>
    <col min="2316" max="2316" width="14.453125" style="2" customWidth="1"/>
    <col min="2317" max="2317" width="18.453125" style="2" customWidth="1"/>
    <col min="2318" max="2318" width="16.81640625" style="2" customWidth="1"/>
    <col min="2319" max="2319" width="9" style="2" customWidth="1"/>
    <col min="2320" max="2320" width="14.1796875" style="2" customWidth="1"/>
    <col min="2321" max="2321" width="11.26953125" style="2" customWidth="1"/>
    <col min="2322" max="2557" width="8.7265625" style="2"/>
    <col min="2558" max="2558" width="13.7265625" style="2" customWidth="1"/>
    <col min="2559" max="2559" width="53.26953125" style="2" customWidth="1"/>
    <col min="2560" max="2560" width="7.26953125" style="2" customWidth="1"/>
    <col min="2561" max="2561" width="11" style="2" customWidth="1"/>
    <col min="2562" max="2565" width="0" style="2" hidden="1" customWidth="1"/>
    <col min="2566" max="2566" width="21.26953125" style="2" customWidth="1"/>
    <col min="2567" max="2567" width="20.26953125" style="2" customWidth="1"/>
    <col min="2568" max="2568" width="9.7265625" style="2" customWidth="1"/>
    <col min="2569" max="2569" width="18.7265625" style="2" customWidth="1"/>
    <col min="2570" max="2570" width="2.453125" style="2" customWidth="1"/>
    <col min="2571" max="2571" width="15.1796875" style="2" customWidth="1"/>
    <col min="2572" max="2572" width="14.453125" style="2" customWidth="1"/>
    <col min="2573" max="2573" width="18.453125" style="2" customWidth="1"/>
    <col min="2574" max="2574" width="16.81640625" style="2" customWidth="1"/>
    <col min="2575" max="2575" width="9" style="2" customWidth="1"/>
    <col min="2576" max="2576" width="14.1796875" style="2" customWidth="1"/>
    <col min="2577" max="2577" width="11.26953125" style="2" customWidth="1"/>
    <col min="2578" max="2813" width="8.7265625" style="2"/>
    <col min="2814" max="2814" width="13.7265625" style="2" customWidth="1"/>
    <col min="2815" max="2815" width="53.26953125" style="2" customWidth="1"/>
    <col min="2816" max="2816" width="7.26953125" style="2" customWidth="1"/>
    <col min="2817" max="2817" width="11" style="2" customWidth="1"/>
    <col min="2818" max="2821" width="0" style="2" hidden="1" customWidth="1"/>
    <col min="2822" max="2822" width="21.26953125" style="2" customWidth="1"/>
    <col min="2823" max="2823" width="20.26953125" style="2" customWidth="1"/>
    <col min="2824" max="2824" width="9.7265625" style="2" customWidth="1"/>
    <col min="2825" max="2825" width="18.7265625" style="2" customWidth="1"/>
    <col min="2826" max="2826" width="2.453125" style="2" customWidth="1"/>
    <col min="2827" max="2827" width="15.1796875" style="2" customWidth="1"/>
    <col min="2828" max="2828" width="14.453125" style="2" customWidth="1"/>
    <col min="2829" max="2829" width="18.453125" style="2" customWidth="1"/>
    <col min="2830" max="2830" width="16.81640625" style="2" customWidth="1"/>
    <col min="2831" max="2831" width="9" style="2" customWidth="1"/>
    <col min="2832" max="2832" width="14.1796875" style="2" customWidth="1"/>
    <col min="2833" max="2833" width="11.26953125" style="2" customWidth="1"/>
    <col min="2834" max="3069" width="8.7265625" style="2"/>
    <col min="3070" max="3070" width="13.7265625" style="2" customWidth="1"/>
    <col min="3071" max="3071" width="53.26953125" style="2" customWidth="1"/>
    <col min="3072" max="3072" width="7.26953125" style="2" customWidth="1"/>
    <col min="3073" max="3073" width="11" style="2" customWidth="1"/>
    <col min="3074" max="3077" width="0" style="2" hidden="1" customWidth="1"/>
    <col min="3078" max="3078" width="21.26953125" style="2" customWidth="1"/>
    <col min="3079" max="3079" width="20.26953125" style="2" customWidth="1"/>
    <col min="3080" max="3080" width="9.7265625" style="2" customWidth="1"/>
    <col min="3081" max="3081" width="18.7265625" style="2" customWidth="1"/>
    <col min="3082" max="3082" width="2.453125" style="2" customWidth="1"/>
    <col min="3083" max="3083" width="15.1796875" style="2" customWidth="1"/>
    <col min="3084" max="3084" width="14.453125" style="2" customWidth="1"/>
    <col min="3085" max="3085" width="18.453125" style="2" customWidth="1"/>
    <col min="3086" max="3086" width="16.81640625" style="2" customWidth="1"/>
    <col min="3087" max="3087" width="9" style="2" customWidth="1"/>
    <col min="3088" max="3088" width="14.1796875" style="2" customWidth="1"/>
    <col min="3089" max="3089" width="11.26953125" style="2" customWidth="1"/>
    <col min="3090" max="3325" width="8.7265625" style="2"/>
    <col min="3326" max="3326" width="13.7265625" style="2" customWidth="1"/>
    <col min="3327" max="3327" width="53.26953125" style="2" customWidth="1"/>
    <col min="3328" max="3328" width="7.26953125" style="2" customWidth="1"/>
    <col min="3329" max="3329" width="11" style="2" customWidth="1"/>
    <col min="3330" max="3333" width="0" style="2" hidden="1" customWidth="1"/>
    <col min="3334" max="3334" width="21.26953125" style="2" customWidth="1"/>
    <col min="3335" max="3335" width="20.26953125" style="2" customWidth="1"/>
    <col min="3336" max="3336" width="9.7265625" style="2" customWidth="1"/>
    <col min="3337" max="3337" width="18.7265625" style="2" customWidth="1"/>
    <col min="3338" max="3338" width="2.453125" style="2" customWidth="1"/>
    <col min="3339" max="3339" width="15.1796875" style="2" customWidth="1"/>
    <col min="3340" max="3340" width="14.453125" style="2" customWidth="1"/>
    <col min="3341" max="3341" width="18.453125" style="2" customWidth="1"/>
    <col min="3342" max="3342" width="16.81640625" style="2" customWidth="1"/>
    <col min="3343" max="3343" width="9" style="2" customWidth="1"/>
    <col min="3344" max="3344" width="14.1796875" style="2" customWidth="1"/>
    <col min="3345" max="3345" width="11.26953125" style="2" customWidth="1"/>
    <col min="3346" max="3581" width="8.7265625" style="2"/>
    <col min="3582" max="3582" width="13.7265625" style="2" customWidth="1"/>
    <col min="3583" max="3583" width="53.26953125" style="2" customWidth="1"/>
    <col min="3584" max="3584" width="7.26953125" style="2" customWidth="1"/>
    <col min="3585" max="3585" width="11" style="2" customWidth="1"/>
    <col min="3586" max="3589" width="0" style="2" hidden="1" customWidth="1"/>
    <col min="3590" max="3590" width="21.26953125" style="2" customWidth="1"/>
    <col min="3591" max="3591" width="20.26953125" style="2" customWidth="1"/>
    <col min="3592" max="3592" width="9.7265625" style="2" customWidth="1"/>
    <col min="3593" max="3593" width="18.7265625" style="2" customWidth="1"/>
    <col min="3594" max="3594" width="2.453125" style="2" customWidth="1"/>
    <col min="3595" max="3595" width="15.1796875" style="2" customWidth="1"/>
    <col min="3596" max="3596" width="14.453125" style="2" customWidth="1"/>
    <col min="3597" max="3597" width="18.453125" style="2" customWidth="1"/>
    <col min="3598" max="3598" width="16.81640625" style="2" customWidth="1"/>
    <col min="3599" max="3599" width="9" style="2" customWidth="1"/>
    <col min="3600" max="3600" width="14.1796875" style="2" customWidth="1"/>
    <col min="3601" max="3601" width="11.26953125" style="2" customWidth="1"/>
    <col min="3602" max="3837" width="8.7265625" style="2"/>
    <col min="3838" max="3838" width="13.7265625" style="2" customWidth="1"/>
    <col min="3839" max="3839" width="53.26953125" style="2" customWidth="1"/>
    <col min="3840" max="3840" width="7.26953125" style="2" customWidth="1"/>
    <col min="3841" max="3841" width="11" style="2" customWidth="1"/>
    <col min="3842" max="3845" width="0" style="2" hidden="1" customWidth="1"/>
    <col min="3846" max="3846" width="21.26953125" style="2" customWidth="1"/>
    <col min="3847" max="3847" width="20.26953125" style="2" customWidth="1"/>
    <col min="3848" max="3848" width="9.7265625" style="2" customWidth="1"/>
    <col min="3849" max="3849" width="18.7265625" style="2" customWidth="1"/>
    <col min="3850" max="3850" width="2.453125" style="2" customWidth="1"/>
    <col min="3851" max="3851" width="15.1796875" style="2" customWidth="1"/>
    <col min="3852" max="3852" width="14.453125" style="2" customWidth="1"/>
    <col min="3853" max="3853" width="18.453125" style="2" customWidth="1"/>
    <col min="3854" max="3854" width="16.81640625" style="2" customWidth="1"/>
    <col min="3855" max="3855" width="9" style="2" customWidth="1"/>
    <col min="3856" max="3856" width="14.1796875" style="2" customWidth="1"/>
    <col min="3857" max="3857" width="11.26953125" style="2" customWidth="1"/>
    <col min="3858" max="4093" width="8.7265625" style="2"/>
    <col min="4094" max="4094" width="13.7265625" style="2" customWidth="1"/>
    <col min="4095" max="4095" width="53.26953125" style="2" customWidth="1"/>
    <col min="4096" max="4096" width="7.26953125" style="2" customWidth="1"/>
    <col min="4097" max="4097" width="11" style="2" customWidth="1"/>
    <col min="4098" max="4101" width="0" style="2" hidden="1" customWidth="1"/>
    <col min="4102" max="4102" width="21.26953125" style="2" customWidth="1"/>
    <col min="4103" max="4103" width="20.26953125" style="2" customWidth="1"/>
    <col min="4104" max="4104" width="9.7265625" style="2" customWidth="1"/>
    <col min="4105" max="4105" width="18.7265625" style="2" customWidth="1"/>
    <col min="4106" max="4106" width="2.453125" style="2" customWidth="1"/>
    <col min="4107" max="4107" width="15.1796875" style="2" customWidth="1"/>
    <col min="4108" max="4108" width="14.453125" style="2" customWidth="1"/>
    <col min="4109" max="4109" width="18.453125" style="2" customWidth="1"/>
    <col min="4110" max="4110" width="16.81640625" style="2" customWidth="1"/>
    <col min="4111" max="4111" width="9" style="2" customWidth="1"/>
    <col min="4112" max="4112" width="14.1796875" style="2" customWidth="1"/>
    <col min="4113" max="4113" width="11.26953125" style="2" customWidth="1"/>
    <col min="4114" max="4349" width="8.7265625" style="2"/>
    <col min="4350" max="4350" width="13.7265625" style="2" customWidth="1"/>
    <col min="4351" max="4351" width="53.26953125" style="2" customWidth="1"/>
    <col min="4352" max="4352" width="7.26953125" style="2" customWidth="1"/>
    <col min="4353" max="4353" width="11" style="2" customWidth="1"/>
    <col min="4354" max="4357" width="0" style="2" hidden="1" customWidth="1"/>
    <col min="4358" max="4358" width="21.26953125" style="2" customWidth="1"/>
    <col min="4359" max="4359" width="20.26953125" style="2" customWidth="1"/>
    <col min="4360" max="4360" width="9.7265625" style="2" customWidth="1"/>
    <col min="4361" max="4361" width="18.7265625" style="2" customWidth="1"/>
    <col min="4362" max="4362" width="2.453125" style="2" customWidth="1"/>
    <col min="4363" max="4363" width="15.1796875" style="2" customWidth="1"/>
    <col min="4364" max="4364" width="14.453125" style="2" customWidth="1"/>
    <col min="4365" max="4365" width="18.453125" style="2" customWidth="1"/>
    <col min="4366" max="4366" width="16.81640625" style="2" customWidth="1"/>
    <col min="4367" max="4367" width="9" style="2" customWidth="1"/>
    <col min="4368" max="4368" width="14.1796875" style="2" customWidth="1"/>
    <col min="4369" max="4369" width="11.26953125" style="2" customWidth="1"/>
    <col min="4370" max="4605" width="8.7265625" style="2"/>
    <col min="4606" max="4606" width="13.7265625" style="2" customWidth="1"/>
    <col min="4607" max="4607" width="53.26953125" style="2" customWidth="1"/>
    <col min="4608" max="4608" width="7.26953125" style="2" customWidth="1"/>
    <col min="4609" max="4609" width="11" style="2" customWidth="1"/>
    <col min="4610" max="4613" width="0" style="2" hidden="1" customWidth="1"/>
    <col min="4614" max="4614" width="21.26953125" style="2" customWidth="1"/>
    <col min="4615" max="4615" width="20.26953125" style="2" customWidth="1"/>
    <col min="4616" max="4616" width="9.7265625" style="2" customWidth="1"/>
    <col min="4617" max="4617" width="18.7265625" style="2" customWidth="1"/>
    <col min="4618" max="4618" width="2.453125" style="2" customWidth="1"/>
    <col min="4619" max="4619" width="15.1796875" style="2" customWidth="1"/>
    <col min="4620" max="4620" width="14.453125" style="2" customWidth="1"/>
    <col min="4621" max="4621" width="18.453125" style="2" customWidth="1"/>
    <col min="4622" max="4622" width="16.81640625" style="2" customWidth="1"/>
    <col min="4623" max="4623" width="9" style="2" customWidth="1"/>
    <col min="4624" max="4624" width="14.1796875" style="2" customWidth="1"/>
    <col min="4625" max="4625" width="11.26953125" style="2" customWidth="1"/>
    <col min="4626" max="4861" width="8.7265625" style="2"/>
    <col min="4862" max="4862" width="13.7265625" style="2" customWidth="1"/>
    <col min="4863" max="4863" width="53.26953125" style="2" customWidth="1"/>
    <col min="4864" max="4864" width="7.26953125" style="2" customWidth="1"/>
    <col min="4865" max="4865" width="11" style="2" customWidth="1"/>
    <col min="4866" max="4869" width="0" style="2" hidden="1" customWidth="1"/>
    <col min="4870" max="4870" width="21.26953125" style="2" customWidth="1"/>
    <col min="4871" max="4871" width="20.26953125" style="2" customWidth="1"/>
    <col min="4872" max="4872" width="9.7265625" style="2" customWidth="1"/>
    <col min="4873" max="4873" width="18.7265625" style="2" customWidth="1"/>
    <col min="4874" max="4874" width="2.453125" style="2" customWidth="1"/>
    <col min="4875" max="4875" width="15.1796875" style="2" customWidth="1"/>
    <col min="4876" max="4876" width="14.453125" style="2" customWidth="1"/>
    <col min="4877" max="4877" width="18.453125" style="2" customWidth="1"/>
    <col min="4878" max="4878" width="16.81640625" style="2" customWidth="1"/>
    <col min="4879" max="4879" width="9" style="2" customWidth="1"/>
    <col min="4880" max="4880" width="14.1796875" style="2" customWidth="1"/>
    <col min="4881" max="4881" width="11.26953125" style="2" customWidth="1"/>
    <col min="4882" max="5117" width="8.7265625" style="2"/>
    <col min="5118" max="5118" width="13.7265625" style="2" customWidth="1"/>
    <col min="5119" max="5119" width="53.26953125" style="2" customWidth="1"/>
    <col min="5120" max="5120" width="7.26953125" style="2" customWidth="1"/>
    <col min="5121" max="5121" width="11" style="2" customWidth="1"/>
    <col min="5122" max="5125" width="0" style="2" hidden="1" customWidth="1"/>
    <col min="5126" max="5126" width="21.26953125" style="2" customWidth="1"/>
    <col min="5127" max="5127" width="20.26953125" style="2" customWidth="1"/>
    <col min="5128" max="5128" width="9.7265625" style="2" customWidth="1"/>
    <col min="5129" max="5129" width="18.7265625" style="2" customWidth="1"/>
    <col min="5130" max="5130" width="2.453125" style="2" customWidth="1"/>
    <col min="5131" max="5131" width="15.1796875" style="2" customWidth="1"/>
    <col min="5132" max="5132" width="14.453125" style="2" customWidth="1"/>
    <col min="5133" max="5133" width="18.453125" style="2" customWidth="1"/>
    <col min="5134" max="5134" width="16.81640625" style="2" customWidth="1"/>
    <col min="5135" max="5135" width="9" style="2" customWidth="1"/>
    <col min="5136" max="5136" width="14.1796875" style="2" customWidth="1"/>
    <col min="5137" max="5137" width="11.26953125" style="2" customWidth="1"/>
    <col min="5138" max="5373" width="8.7265625" style="2"/>
    <col min="5374" max="5374" width="13.7265625" style="2" customWidth="1"/>
    <col min="5375" max="5375" width="53.26953125" style="2" customWidth="1"/>
    <col min="5376" max="5376" width="7.26953125" style="2" customWidth="1"/>
    <col min="5377" max="5377" width="11" style="2" customWidth="1"/>
    <col min="5378" max="5381" width="0" style="2" hidden="1" customWidth="1"/>
    <col min="5382" max="5382" width="21.26953125" style="2" customWidth="1"/>
    <col min="5383" max="5383" width="20.26953125" style="2" customWidth="1"/>
    <col min="5384" max="5384" width="9.7265625" style="2" customWidth="1"/>
    <col min="5385" max="5385" width="18.7265625" style="2" customWidth="1"/>
    <col min="5386" max="5386" width="2.453125" style="2" customWidth="1"/>
    <col min="5387" max="5387" width="15.1796875" style="2" customWidth="1"/>
    <col min="5388" max="5388" width="14.453125" style="2" customWidth="1"/>
    <col min="5389" max="5389" width="18.453125" style="2" customWidth="1"/>
    <col min="5390" max="5390" width="16.81640625" style="2" customWidth="1"/>
    <col min="5391" max="5391" width="9" style="2" customWidth="1"/>
    <col min="5392" max="5392" width="14.1796875" style="2" customWidth="1"/>
    <col min="5393" max="5393" width="11.26953125" style="2" customWidth="1"/>
    <col min="5394" max="5629" width="8.7265625" style="2"/>
    <col min="5630" max="5630" width="13.7265625" style="2" customWidth="1"/>
    <col min="5631" max="5631" width="53.26953125" style="2" customWidth="1"/>
    <col min="5632" max="5632" width="7.26953125" style="2" customWidth="1"/>
    <col min="5633" max="5633" width="11" style="2" customWidth="1"/>
    <col min="5634" max="5637" width="0" style="2" hidden="1" customWidth="1"/>
    <col min="5638" max="5638" width="21.26953125" style="2" customWidth="1"/>
    <col min="5639" max="5639" width="20.26953125" style="2" customWidth="1"/>
    <col min="5640" max="5640" width="9.7265625" style="2" customWidth="1"/>
    <col min="5641" max="5641" width="18.7265625" style="2" customWidth="1"/>
    <col min="5642" max="5642" width="2.453125" style="2" customWidth="1"/>
    <col min="5643" max="5643" width="15.1796875" style="2" customWidth="1"/>
    <col min="5644" max="5644" width="14.453125" style="2" customWidth="1"/>
    <col min="5645" max="5645" width="18.453125" style="2" customWidth="1"/>
    <col min="5646" max="5646" width="16.81640625" style="2" customWidth="1"/>
    <col min="5647" max="5647" width="9" style="2" customWidth="1"/>
    <col min="5648" max="5648" width="14.1796875" style="2" customWidth="1"/>
    <col min="5649" max="5649" width="11.26953125" style="2" customWidth="1"/>
    <col min="5650" max="5885" width="8.7265625" style="2"/>
    <col min="5886" max="5886" width="13.7265625" style="2" customWidth="1"/>
    <col min="5887" max="5887" width="53.26953125" style="2" customWidth="1"/>
    <col min="5888" max="5888" width="7.26953125" style="2" customWidth="1"/>
    <col min="5889" max="5889" width="11" style="2" customWidth="1"/>
    <col min="5890" max="5893" width="0" style="2" hidden="1" customWidth="1"/>
    <col min="5894" max="5894" width="21.26953125" style="2" customWidth="1"/>
    <col min="5895" max="5895" width="20.26953125" style="2" customWidth="1"/>
    <col min="5896" max="5896" width="9.7265625" style="2" customWidth="1"/>
    <col min="5897" max="5897" width="18.7265625" style="2" customWidth="1"/>
    <col min="5898" max="5898" width="2.453125" style="2" customWidth="1"/>
    <col min="5899" max="5899" width="15.1796875" style="2" customWidth="1"/>
    <col min="5900" max="5900" width="14.453125" style="2" customWidth="1"/>
    <col min="5901" max="5901" width="18.453125" style="2" customWidth="1"/>
    <col min="5902" max="5902" width="16.81640625" style="2" customWidth="1"/>
    <col min="5903" max="5903" width="9" style="2" customWidth="1"/>
    <col min="5904" max="5904" width="14.1796875" style="2" customWidth="1"/>
    <col min="5905" max="5905" width="11.26953125" style="2" customWidth="1"/>
    <col min="5906" max="6141" width="8.7265625" style="2"/>
    <col min="6142" max="6142" width="13.7265625" style="2" customWidth="1"/>
    <col min="6143" max="6143" width="53.26953125" style="2" customWidth="1"/>
    <col min="6144" max="6144" width="7.26953125" style="2" customWidth="1"/>
    <col min="6145" max="6145" width="11" style="2" customWidth="1"/>
    <col min="6146" max="6149" width="0" style="2" hidden="1" customWidth="1"/>
    <col min="6150" max="6150" width="21.26953125" style="2" customWidth="1"/>
    <col min="6151" max="6151" width="20.26953125" style="2" customWidth="1"/>
    <col min="6152" max="6152" width="9.7265625" style="2" customWidth="1"/>
    <col min="6153" max="6153" width="18.7265625" style="2" customWidth="1"/>
    <col min="6154" max="6154" width="2.453125" style="2" customWidth="1"/>
    <col min="6155" max="6155" width="15.1796875" style="2" customWidth="1"/>
    <col min="6156" max="6156" width="14.453125" style="2" customWidth="1"/>
    <col min="6157" max="6157" width="18.453125" style="2" customWidth="1"/>
    <col min="6158" max="6158" width="16.81640625" style="2" customWidth="1"/>
    <col min="6159" max="6159" width="9" style="2" customWidth="1"/>
    <col min="6160" max="6160" width="14.1796875" style="2" customWidth="1"/>
    <col min="6161" max="6161" width="11.26953125" style="2" customWidth="1"/>
    <col min="6162" max="6397" width="8.7265625" style="2"/>
    <col min="6398" max="6398" width="13.7265625" style="2" customWidth="1"/>
    <col min="6399" max="6399" width="53.26953125" style="2" customWidth="1"/>
    <col min="6400" max="6400" width="7.26953125" style="2" customWidth="1"/>
    <col min="6401" max="6401" width="11" style="2" customWidth="1"/>
    <col min="6402" max="6405" width="0" style="2" hidden="1" customWidth="1"/>
    <col min="6406" max="6406" width="21.26953125" style="2" customWidth="1"/>
    <col min="6407" max="6407" width="20.26953125" style="2" customWidth="1"/>
    <col min="6408" max="6408" width="9.7265625" style="2" customWidth="1"/>
    <col min="6409" max="6409" width="18.7265625" style="2" customWidth="1"/>
    <col min="6410" max="6410" width="2.453125" style="2" customWidth="1"/>
    <col min="6411" max="6411" width="15.1796875" style="2" customWidth="1"/>
    <col min="6412" max="6412" width="14.453125" style="2" customWidth="1"/>
    <col min="6413" max="6413" width="18.453125" style="2" customWidth="1"/>
    <col min="6414" max="6414" width="16.81640625" style="2" customWidth="1"/>
    <col min="6415" max="6415" width="9" style="2" customWidth="1"/>
    <col min="6416" max="6416" width="14.1796875" style="2" customWidth="1"/>
    <col min="6417" max="6417" width="11.26953125" style="2" customWidth="1"/>
    <col min="6418" max="6653" width="8.7265625" style="2"/>
    <col min="6654" max="6654" width="13.7265625" style="2" customWidth="1"/>
    <col min="6655" max="6655" width="53.26953125" style="2" customWidth="1"/>
    <col min="6656" max="6656" width="7.26953125" style="2" customWidth="1"/>
    <col min="6657" max="6657" width="11" style="2" customWidth="1"/>
    <col min="6658" max="6661" width="0" style="2" hidden="1" customWidth="1"/>
    <col min="6662" max="6662" width="21.26953125" style="2" customWidth="1"/>
    <col min="6663" max="6663" width="20.26953125" style="2" customWidth="1"/>
    <col min="6664" max="6664" width="9.7265625" style="2" customWidth="1"/>
    <col min="6665" max="6665" width="18.7265625" style="2" customWidth="1"/>
    <col min="6666" max="6666" width="2.453125" style="2" customWidth="1"/>
    <col min="6667" max="6667" width="15.1796875" style="2" customWidth="1"/>
    <col min="6668" max="6668" width="14.453125" style="2" customWidth="1"/>
    <col min="6669" max="6669" width="18.453125" style="2" customWidth="1"/>
    <col min="6670" max="6670" width="16.81640625" style="2" customWidth="1"/>
    <col min="6671" max="6671" width="9" style="2" customWidth="1"/>
    <col min="6672" max="6672" width="14.1796875" style="2" customWidth="1"/>
    <col min="6673" max="6673" width="11.26953125" style="2" customWidth="1"/>
    <col min="6674" max="6909" width="8.7265625" style="2"/>
    <col min="6910" max="6910" width="13.7265625" style="2" customWidth="1"/>
    <col min="6911" max="6911" width="53.26953125" style="2" customWidth="1"/>
    <col min="6912" max="6912" width="7.26953125" style="2" customWidth="1"/>
    <col min="6913" max="6913" width="11" style="2" customWidth="1"/>
    <col min="6914" max="6917" width="0" style="2" hidden="1" customWidth="1"/>
    <col min="6918" max="6918" width="21.26953125" style="2" customWidth="1"/>
    <col min="6919" max="6919" width="20.26953125" style="2" customWidth="1"/>
    <col min="6920" max="6920" width="9.7265625" style="2" customWidth="1"/>
    <col min="6921" max="6921" width="18.7265625" style="2" customWidth="1"/>
    <col min="6922" max="6922" width="2.453125" style="2" customWidth="1"/>
    <col min="6923" max="6923" width="15.1796875" style="2" customWidth="1"/>
    <col min="6924" max="6924" width="14.453125" style="2" customWidth="1"/>
    <col min="6925" max="6925" width="18.453125" style="2" customWidth="1"/>
    <col min="6926" max="6926" width="16.81640625" style="2" customWidth="1"/>
    <col min="6927" max="6927" width="9" style="2" customWidth="1"/>
    <col min="6928" max="6928" width="14.1796875" style="2" customWidth="1"/>
    <col min="6929" max="6929" width="11.26953125" style="2" customWidth="1"/>
    <col min="6930" max="7165" width="8.7265625" style="2"/>
    <col min="7166" max="7166" width="13.7265625" style="2" customWidth="1"/>
    <col min="7167" max="7167" width="53.26953125" style="2" customWidth="1"/>
    <col min="7168" max="7168" width="7.26953125" style="2" customWidth="1"/>
    <col min="7169" max="7169" width="11" style="2" customWidth="1"/>
    <col min="7170" max="7173" width="0" style="2" hidden="1" customWidth="1"/>
    <col min="7174" max="7174" width="21.26953125" style="2" customWidth="1"/>
    <col min="7175" max="7175" width="20.26953125" style="2" customWidth="1"/>
    <col min="7176" max="7176" width="9.7265625" style="2" customWidth="1"/>
    <col min="7177" max="7177" width="18.7265625" style="2" customWidth="1"/>
    <col min="7178" max="7178" width="2.453125" style="2" customWidth="1"/>
    <col min="7179" max="7179" width="15.1796875" style="2" customWidth="1"/>
    <col min="7180" max="7180" width="14.453125" style="2" customWidth="1"/>
    <col min="7181" max="7181" width="18.453125" style="2" customWidth="1"/>
    <col min="7182" max="7182" width="16.81640625" style="2" customWidth="1"/>
    <col min="7183" max="7183" width="9" style="2" customWidth="1"/>
    <col min="7184" max="7184" width="14.1796875" style="2" customWidth="1"/>
    <col min="7185" max="7185" width="11.26953125" style="2" customWidth="1"/>
    <col min="7186" max="7421" width="8.7265625" style="2"/>
    <col min="7422" max="7422" width="13.7265625" style="2" customWidth="1"/>
    <col min="7423" max="7423" width="53.26953125" style="2" customWidth="1"/>
    <col min="7424" max="7424" width="7.26953125" style="2" customWidth="1"/>
    <col min="7425" max="7425" width="11" style="2" customWidth="1"/>
    <col min="7426" max="7429" width="0" style="2" hidden="1" customWidth="1"/>
    <col min="7430" max="7430" width="21.26953125" style="2" customWidth="1"/>
    <col min="7431" max="7431" width="20.26953125" style="2" customWidth="1"/>
    <col min="7432" max="7432" width="9.7265625" style="2" customWidth="1"/>
    <col min="7433" max="7433" width="18.7265625" style="2" customWidth="1"/>
    <col min="7434" max="7434" width="2.453125" style="2" customWidth="1"/>
    <col min="7435" max="7435" width="15.1796875" style="2" customWidth="1"/>
    <col min="7436" max="7436" width="14.453125" style="2" customWidth="1"/>
    <col min="7437" max="7437" width="18.453125" style="2" customWidth="1"/>
    <col min="7438" max="7438" width="16.81640625" style="2" customWidth="1"/>
    <col min="7439" max="7439" width="9" style="2" customWidth="1"/>
    <col min="7440" max="7440" width="14.1796875" style="2" customWidth="1"/>
    <col min="7441" max="7441" width="11.26953125" style="2" customWidth="1"/>
    <col min="7442" max="7677" width="8.7265625" style="2"/>
    <col min="7678" max="7678" width="13.7265625" style="2" customWidth="1"/>
    <col min="7679" max="7679" width="53.26953125" style="2" customWidth="1"/>
    <col min="7680" max="7680" width="7.26953125" style="2" customWidth="1"/>
    <col min="7681" max="7681" width="11" style="2" customWidth="1"/>
    <col min="7682" max="7685" width="0" style="2" hidden="1" customWidth="1"/>
    <col min="7686" max="7686" width="21.26953125" style="2" customWidth="1"/>
    <col min="7687" max="7687" width="20.26953125" style="2" customWidth="1"/>
    <col min="7688" max="7688" width="9.7265625" style="2" customWidth="1"/>
    <col min="7689" max="7689" width="18.7265625" style="2" customWidth="1"/>
    <col min="7690" max="7690" width="2.453125" style="2" customWidth="1"/>
    <col min="7691" max="7691" width="15.1796875" style="2" customWidth="1"/>
    <col min="7692" max="7692" width="14.453125" style="2" customWidth="1"/>
    <col min="7693" max="7693" width="18.453125" style="2" customWidth="1"/>
    <col min="7694" max="7694" width="16.81640625" style="2" customWidth="1"/>
    <col min="7695" max="7695" width="9" style="2" customWidth="1"/>
    <col min="7696" max="7696" width="14.1796875" style="2" customWidth="1"/>
    <col min="7697" max="7697" width="11.26953125" style="2" customWidth="1"/>
    <col min="7698" max="7933" width="8.7265625" style="2"/>
    <col min="7934" max="7934" width="13.7265625" style="2" customWidth="1"/>
    <col min="7935" max="7935" width="53.26953125" style="2" customWidth="1"/>
    <col min="7936" max="7936" width="7.26953125" style="2" customWidth="1"/>
    <col min="7937" max="7937" width="11" style="2" customWidth="1"/>
    <col min="7938" max="7941" width="0" style="2" hidden="1" customWidth="1"/>
    <col min="7942" max="7942" width="21.26953125" style="2" customWidth="1"/>
    <col min="7943" max="7943" width="20.26953125" style="2" customWidth="1"/>
    <col min="7944" max="7944" width="9.7265625" style="2" customWidth="1"/>
    <col min="7945" max="7945" width="18.7265625" style="2" customWidth="1"/>
    <col min="7946" max="7946" width="2.453125" style="2" customWidth="1"/>
    <col min="7947" max="7947" width="15.1796875" style="2" customWidth="1"/>
    <col min="7948" max="7948" width="14.453125" style="2" customWidth="1"/>
    <col min="7949" max="7949" width="18.453125" style="2" customWidth="1"/>
    <col min="7950" max="7950" width="16.81640625" style="2" customWidth="1"/>
    <col min="7951" max="7951" width="9" style="2" customWidth="1"/>
    <col min="7952" max="7952" width="14.1796875" style="2" customWidth="1"/>
    <col min="7953" max="7953" width="11.26953125" style="2" customWidth="1"/>
    <col min="7954" max="8189" width="8.7265625" style="2"/>
    <col min="8190" max="8190" width="13.7265625" style="2" customWidth="1"/>
    <col min="8191" max="8191" width="53.26953125" style="2" customWidth="1"/>
    <col min="8192" max="8192" width="7.26953125" style="2" customWidth="1"/>
    <col min="8193" max="8193" width="11" style="2" customWidth="1"/>
    <col min="8194" max="8197" width="0" style="2" hidden="1" customWidth="1"/>
    <col min="8198" max="8198" width="21.26953125" style="2" customWidth="1"/>
    <col min="8199" max="8199" width="20.26953125" style="2" customWidth="1"/>
    <col min="8200" max="8200" width="9.7265625" style="2" customWidth="1"/>
    <col min="8201" max="8201" width="18.7265625" style="2" customWidth="1"/>
    <col min="8202" max="8202" width="2.453125" style="2" customWidth="1"/>
    <col min="8203" max="8203" width="15.1796875" style="2" customWidth="1"/>
    <col min="8204" max="8204" width="14.453125" style="2" customWidth="1"/>
    <col min="8205" max="8205" width="18.453125" style="2" customWidth="1"/>
    <col min="8206" max="8206" width="16.81640625" style="2" customWidth="1"/>
    <col min="8207" max="8207" width="9" style="2" customWidth="1"/>
    <col min="8208" max="8208" width="14.1796875" style="2" customWidth="1"/>
    <col min="8209" max="8209" width="11.26953125" style="2" customWidth="1"/>
    <col min="8210" max="8445" width="8.7265625" style="2"/>
    <col min="8446" max="8446" width="13.7265625" style="2" customWidth="1"/>
    <col min="8447" max="8447" width="53.26953125" style="2" customWidth="1"/>
    <col min="8448" max="8448" width="7.26953125" style="2" customWidth="1"/>
    <col min="8449" max="8449" width="11" style="2" customWidth="1"/>
    <col min="8450" max="8453" width="0" style="2" hidden="1" customWidth="1"/>
    <col min="8454" max="8454" width="21.26953125" style="2" customWidth="1"/>
    <col min="8455" max="8455" width="20.26953125" style="2" customWidth="1"/>
    <col min="8456" max="8456" width="9.7265625" style="2" customWidth="1"/>
    <col min="8457" max="8457" width="18.7265625" style="2" customWidth="1"/>
    <col min="8458" max="8458" width="2.453125" style="2" customWidth="1"/>
    <col min="8459" max="8459" width="15.1796875" style="2" customWidth="1"/>
    <col min="8460" max="8460" width="14.453125" style="2" customWidth="1"/>
    <col min="8461" max="8461" width="18.453125" style="2" customWidth="1"/>
    <col min="8462" max="8462" width="16.81640625" style="2" customWidth="1"/>
    <col min="8463" max="8463" width="9" style="2" customWidth="1"/>
    <col min="8464" max="8464" width="14.1796875" style="2" customWidth="1"/>
    <col min="8465" max="8465" width="11.26953125" style="2" customWidth="1"/>
    <col min="8466" max="8701" width="8.7265625" style="2"/>
    <col min="8702" max="8702" width="13.7265625" style="2" customWidth="1"/>
    <col min="8703" max="8703" width="53.26953125" style="2" customWidth="1"/>
    <col min="8704" max="8704" width="7.26953125" style="2" customWidth="1"/>
    <col min="8705" max="8705" width="11" style="2" customWidth="1"/>
    <col min="8706" max="8709" width="0" style="2" hidden="1" customWidth="1"/>
    <col min="8710" max="8710" width="21.26953125" style="2" customWidth="1"/>
    <col min="8711" max="8711" width="20.26953125" style="2" customWidth="1"/>
    <col min="8712" max="8712" width="9.7265625" style="2" customWidth="1"/>
    <col min="8713" max="8713" width="18.7265625" style="2" customWidth="1"/>
    <col min="8714" max="8714" width="2.453125" style="2" customWidth="1"/>
    <col min="8715" max="8715" width="15.1796875" style="2" customWidth="1"/>
    <col min="8716" max="8716" width="14.453125" style="2" customWidth="1"/>
    <col min="8717" max="8717" width="18.453125" style="2" customWidth="1"/>
    <col min="8718" max="8718" width="16.81640625" style="2" customWidth="1"/>
    <col min="8719" max="8719" width="9" style="2" customWidth="1"/>
    <col min="8720" max="8720" width="14.1796875" style="2" customWidth="1"/>
    <col min="8721" max="8721" width="11.26953125" style="2" customWidth="1"/>
    <col min="8722" max="8957" width="8.7265625" style="2"/>
    <col min="8958" max="8958" width="13.7265625" style="2" customWidth="1"/>
    <col min="8959" max="8959" width="53.26953125" style="2" customWidth="1"/>
    <col min="8960" max="8960" width="7.26953125" style="2" customWidth="1"/>
    <col min="8961" max="8961" width="11" style="2" customWidth="1"/>
    <col min="8962" max="8965" width="0" style="2" hidden="1" customWidth="1"/>
    <col min="8966" max="8966" width="21.26953125" style="2" customWidth="1"/>
    <col min="8967" max="8967" width="20.26953125" style="2" customWidth="1"/>
    <col min="8968" max="8968" width="9.7265625" style="2" customWidth="1"/>
    <col min="8969" max="8969" width="18.7265625" style="2" customWidth="1"/>
    <col min="8970" max="8970" width="2.453125" style="2" customWidth="1"/>
    <col min="8971" max="8971" width="15.1796875" style="2" customWidth="1"/>
    <col min="8972" max="8972" width="14.453125" style="2" customWidth="1"/>
    <col min="8973" max="8973" width="18.453125" style="2" customWidth="1"/>
    <col min="8974" max="8974" width="16.81640625" style="2" customWidth="1"/>
    <col min="8975" max="8975" width="9" style="2" customWidth="1"/>
    <col min="8976" max="8976" width="14.1796875" style="2" customWidth="1"/>
    <col min="8977" max="8977" width="11.26953125" style="2" customWidth="1"/>
    <col min="8978" max="9213" width="8.7265625" style="2"/>
    <col min="9214" max="9214" width="13.7265625" style="2" customWidth="1"/>
    <col min="9215" max="9215" width="53.26953125" style="2" customWidth="1"/>
    <col min="9216" max="9216" width="7.26953125" style="2" customWidth="1"/>
    <col min="9217" max="9217" width="11" style="2" customWidth="1"/>
    <col min="9218" max="9221" width="0" style="2" hidden="1" customWidth="1"/>
    <col min="9222" max="9222" width="21.26953125" style="2" customWidth="1"/>
    <col min="9223" max="9223" width="20.26953125" style="2" customWidth="1"/>
    <col min="9224" max="9224" width="9.7265625" style="2" customWidth="1"/>
    <col min="9225" max="9225" width="18.7265625" style="2" customWidth="1"/>
    <col min="9226" max="9226" width="2.453125" style="2" customWidth="1"/>
    <col min="9227" max="9227" width="15.1796875" style="2" customWidth="1"/>
    <col min="9228" max="9228" width="14.453125" style="2" customWidth="1"/>
    <col min="9229" max="9229" width="18.453125" style="2" customWidth="1"/>
    <col min="9230" max="9230" width="16.81640625" style="2" customWidth="1"/>
    <col min="9231" max="9231" width="9" style="2" customWidth="1"/>
    <col min="9232" max="9232" width="14.1796875" style="2" customWidth="1"/>
    <col min="9233" max="9233" width="11.26953125" style="2" customWidth="1"/>
    <col min="9234" max="9469" width="8.7265625" style="2"/>
    <col min="9470" max="9470" width="13.7265625" style="2" customWidth="1"/>
    <col min="9471" max="9471" width="53.26953125" style="2" customWidth="1"/>
    <col min="9472" max="9472" width="7.26953125" style="2" customWidth="1"/>
    <col min="9473" max="9473" width="11" style="2" customWidth="1"/>
    <col min="9474" max="9477" width="0" style="2" hidden="1" customWidth="1"/>
    <col min="9478" max="9478" width="21.26953125" style="2" customWidth="1"/>
    <col min="9479" max="9479" width="20.26953125" style="2" customWidth="1"/>
    <col min="9480" max="9480" width="9.7265625" style="2" customWidth="1"/>
    <col min="9481" max="9481" width="18.7265625" style="2" customWidth="1"/>
    <col min="9482" max="9482" width="2.453125" style="2" customWidth="1"/>
    <col min="9483" max="9483" width="15.1796875" style="2" customWidth="1"/>
    <col min="9484" max="9484" width="14.453125" style="2" customWidth="1"/>
    <col min="9485" max="9485" width="18.453125" style="2" customWidth="1"/>
    <col min="9486" max="9486" width="16.81640625" style="2" customWidth="1"/>
    <col min="9487" max="9487" width="9" style="2" customWidth="1"/>
    <col min="9488" max="9488" width="14.1796875" style="2" customWidth="1"/>
    <col min="9489" max="9489" width="11.26953125" style="2" customWidth="1"/>
    <col min="9490" max="9725" width="8.7265625" style="2"/>
    <col min="9726" max="9726" width="13.7265625" style="2" customWidth="1"/>
    <col min="9727" max="9727" width="53.26953125" style="2" customWidth="1"/>
    <col min="9728" max="9728" width="7.26953125" style="2" customWidth="1"/>
    <col min="9729" max="9729" width="11" style="2" customWidth="1"/>
    <col min="9730" max="9733" width="0" style="2" hidden="1" customWidth="1"/>
    <col min="9734" max="9734" width="21.26953125" style="2" customWidth="1"/>
    <col min="9735" max="9735" width="20.26953125" style="2" customWidth="1"/>
    <col min="9736" max="9736" width="9.7265625" style="2" customWidth="1"/>
    <col min="9737" max="9737" width="18.7265625" style="2" customWidth="1"/>
    <col min="9738" max="9738" width="2.453125" style="2" customWidth="1"/>
    <col min="9739" max="9739" width="15.1796875" style="2" customWidth="1"/>
    <col min="9740" max="9740" width="14.453125" style="2" customWidth="1"/>
    <col min="9741" max="9741" width="18.453125" style="2" customWidth="1"/>
    <col min="9742" max="9742" width="16.81640625" style="2" customWidth="1"/>
    <col min="9743" max="9743" width="9" style="2" customWidth="1"/>
    <col min="9744" max="9744" width="14.1796875" style="2" customWidth="1"/>
    <col min="9745" max="9745" width="11.26953125" style="2" customWidth="1"/>
    <col min="9746" max="9981" width="8.7265625" style="2"/>
    <col min="9982" max="9982" width="13.7265625" style="2" customWidth="1"/>
    <col min="9983" max="9983" width="53.26953125" style="2" customWidth="1"/>
    <col min="9984" max="9984" width="7.26953125" style="2" customWidth="1"/>
    <col min="9985" max="9985" width="11" style="2" customWidth="1"/>
    <col min="9986" max="9989" width="0" style="2" hidden="1" customWidth="1"/>
    <col min="9990" max="9990" width="21.26953125" style="2" customWidth="1"/>
    <col min="9991" max="9991" width="20.26953125" style="2" customWidth="1"/>
    <col min="9992" max="9992" width="9.7265625" style="2" customWidth="1"/>
    <col min="9993" max="9993" width="18.7265625" style="2" customWidth="1"/>
    <col min="9994" max="9994" width="2.453125" style="2" customWidth="1"/>
    <col min="9995" max="9995" width="15.1796875" style="2" customWidth="1"/>
    <col min="9996" max="9996" width="14.453125" style="2" customWidth="1"/>
    <col min="9997" max="9997" width="18.453125" style="2" customWidth="1"/>
    <col min="9998" max="9998" width="16.81640625" style="2" customWidth="1"/>
    <col min="9999" max="9999" width="9" style="2" customWidth="1"/>
    <col min="10000" max="10000" width="14.1796875" style="2" customWidth="1"/>
    <col min="10001" max="10001" width="11.26953125" style="2" customWidth="1"/>
    <col min="10002" max="10237" width="8.7265625" style="2"/>
    <col min="10238" max="10238" width="13.7265625" style="2" customWidth="1"/>
    <col min="10239" max="10239" width="53.26953125" style="2" customWidth="1"/>
    <col min="10240" max="10240" width="7.26953125" style="2" customWidth="1"/>
    <col min="10241" max="10241" width="11" style="2" customWidth="1"/>
    <col min="10242" max="10245" width="0" style="2" hidden="1" customWidth="1"/>
    <col min="10246" max="10246" width="21.26953125" style="2" customWidth="1"/>
    <col min="10247" max="10247" width="20.26953125" style="2" customWidth="1"/>
    <col min="10248" max="10248" width="9.7265625" style="2" customWidth="1"/>
    <col min="10249" max="10249" width="18.7265625" style="2" customWidth="1"/>
    <col min="10250" max="10250" width="2.453125" style="2" customWidth="1"/>
    <col min="10251" max="10251" width="15.1796875" style="2" customWidth="1"/>
    <col min="10252" max="10252" width="14.453125" style="2" customWidth="1"/>
    <col min="10253" max="10253" width="18.453125" style="2" customWidth="1"/>
    <col min="10254" max="10254" width="16.81640625" style="2" customWidth="1"/>
    <col min="10255" max="10255" width="9" style="2" customWidth="1"/>
    <col min="10256" max="10256" width="14.1796875" style="2" customWidth="1"/>
    <col min="10257" max="10257" width="11.26953125" style="2" customWidth="1"/>
    <col min="10258" max="10493" width="8.7265625" style="2"/>
    <col min="10494" max="10494" width="13.7265625" style="2" customWidth="1"/>
    <col min="10495" max="10495" width="53.26953125" style="2" customWidth="1"/>
    <col min="10496" max="10496" width="7.26953125" style="2" customWidth="1"/>
    <col min="10497" max="10497" width="11" style="2" customWidth="1"/>
    <col min="10498" max="10501" width="0" style="2" hidden="1" customWidth="1"/>
    <col min="10502" max="10502" width="21.26953125" style="2" customWidth="1"/>
    <col min="10503" max="10503" width="20.26953125" style="2" customWidth="1"/>
    <col min="10504" max="10504" width="9.7265625" style="2" customWidth="1"/>
    <col min="10505" max="10505" width="18.7265625" style="2" customWidth="1"/>
    <col min="10506" max="10506" width="2.453125" style="2" customWidth="1"/>
    <col min="10507" max="10507" width="15.1796875" style="2" customWidth="1"/>
    <col min="10508" max="10508" width="14.453125" style="2" customWidth="1"/>
    <col min="10509" max="10509" width="18.453125" style="2" customWidth="1"/>
    <col min="10510" max="10510" width="16.81640625" style="2" customWidth="1"/>
    <col min="10511" max="10511" width="9" style="2" customWidth="1"/>
    <col min="10512" max="10512" width="14.1796875" style="2" customWidth="1"/>
    <col min="10513" max="10513" width="11.26953125" style="2" customWidth="1"/>
    <col min="10514" max="10749" width="8.7265625" style="2"/>
    <col min="10750" max="10750" width="13.7265625" style="2" customWidth="1"/>
    <col min="10751" max="10751" width="53.26953125" style="2" customWidth="1"/>
    <col min="10752" max="10752" width="7.26953125" style="2" customWidth="1"/>
    <col min="10753" max="10753" width="11" style="2" customWidth="1"/>
    <col min="10754" max="10757" width="0" style="2" hidden="1" customWidth="1"/>
    <col min="10758" max="10758" width="21.26953125" style="2" customWidth="1"/>
    <col min="10759" max="10759" width="20.26953125" style="2" customWidth="1"/>
    <col min="10760" max="10760" width="9.7265625" style="2" customWidth="1"/>
    <col min="10761" max="10761" width="18.7265625" style="2" customWidth="1"/>
    <col min="10762" max="10762" width="2.453125" style="2" customWidth="1"/>
    <col min="10763" max="10763" width="15.1796875" style="2" customWidth="1"/>
    <col min="10764" max="10764" width="14.453125" style="2" customWidth="1"/>
    <col min="10765" max="10765" width="18.453125" style="2" customWidth="1"/>
    <col min="10766" max="10766" width="16.81640625" style="2" customWidth="1"/>
    <col min="10767" max="10767" width="9" style="2" customWidth="1"/>
    <col min="10768" max="10768" width="14.1796875" style="2" customWidth="1"/>
    <col min="10769" max="10769" width="11.26953125" style="2" customWidth="1"/>
    <col min="10770" max="11005" width="8.7265625" style="2"/>
    <col min="11006" max="11006" width="13.7265625" style="2" customWidth="1"/>
    <col min="11007" max="11007" width="53.26953125" style="2" customWidth="1"/>
    <col min="11008" max="11008" width="7.26953125" style="2" customWidth="1"/>
    <col min="11009" max="11009" width="11" style="2" customWidth="1"/>
    <col min="11010" max="11013" width="0" style="2" hidden="1" customWidth="1"/>
    <col min="11014" max="11014" width="21.26953125" style="2" customWidth="1"/>
    <col min="11015" max="11015" width="20.26953125" style="2" customWidth="1"/>
    <col min="11016" max="11016" width="9.7265625" style="2" customWidth="1"/>
    <col min="11017" max="11017" width="18.7265625" style="2" customWidth="1"/>
    <col min="11018" max="11018" width="2.453125" style="2" customWidth="1"/>
    <col min="11019" max="11019" width="15.1796875" style="2" customWidth="1"/>
    <col min="11020" max="11020" width="14.453125" style="2" customWidth="1"/>
    <col min="11021" max="11021" width="18.453125" style="2" customWidth="1"/>
    <col min="11022" max="11022" width="16.81640625" style="2" customWidth="1"/>
    <col min="11023" max="11023" width="9" style="2" customWidth="1"/>
    <col min="11024" max="11024" width="14.1796875" style="2" customWidth="1"/>
    <col min="11025" max="11025" width="11.26953125" style="2" customWidth="1"/>
    <col min="11026" max="11261" width="8.7265625" style="2"/>
    <col min="11262" max="11262" width="13.7265625" style="2" customWidth="1"/>
    <col min="11263" max="11263" width="53.26953125" style="2" customWidth="1"/>
    <col min="11264" max="11264" width="7.26953125" style="2" customWidth="1"/>
    <col min="11265" max="11265" width="11" style="2" customWidth="1"/>
    <col min="11266" max="11269" width="0" style="2" hidden="1" customWidth="1"/>
    <col min="11270" max="11270" width="21.26953125" style="2" customWidth="1"/>
    <col min="11271" max="11271" width="20.26953125" style="2" customWidth="1"/>
    <col min="11272" max="11272" width="9.7265625" style="2" customWidth="1"/>
    <col min="11273" max="11273" width="18.7265625" style="2" customWidth="1"/>
    <col min="11274" max="11274" width="2.453125" style="2" customWidth="1"/>
    <col min="11275" max="11275" width="15.1796875" style="2" customWidth="1"/>
    <col min="11276" max="11276" width="14.453125" style="2" customWidth="1"/>
    <col min="11277" max="11277" width="18.453125" style="2" customWidth="1"/>
    <col min="11278" max="11278" width="16.81640625" style="2" customWidth="1"/>
    <col min="11279" max="11279" width="9" style="2" customWidth="1"/>
    <col min="11280" max="11280" width="14.1796875" style="2" customWidth="1"/>
    <col min="11281" max="11281" width="11.26953125" style="2" customWidth="1"/>
    <col min="11282" max="11517" width="8.7265625" style="2"/>
    <col min="11518" max="11518" width="13.7265625" style="2" customWidth="1"/>
    <col min="11519" max="11519" width="53.26953125" style="2" customWidth="1"/>
    <col min="11520" max="11520" width="7.26953125" style="2" customWidth="1"/>
    <col min="11521" max="11521" width="11" style="2" customWidth="1"/>
    <col min="11522" max="11525" width="0" style="2" hidden="1" customWidth="1"/>
    <col min="11526" max="11526" width="21.26953125" style="2" customWidth="1"/>
    <col min="11527" max="11527" width="20.26953125" style="2" customWidth="1"/>
    <col min="11528" max="11528" width="9.7265625" style="2" customWidth="1"/>
    <col min="11529" max="11529" width="18.7265625" style="2" customWidth="1"/>
    <col min="11530" max="11530" width="2.453125" style="2" customWidth="1"/>
    <col min="11531" max="11531" width="15.1796875" style="2" customWidth="1"/>
    <col min="11532" max="11532" width="14.453125" style="2" customWidth="1"/>
    <col min="11533" max="11533" width="18.453125" style="2" customWidth="1"/>
    <col min="11534" max="11534" width="16.81640625" style="2" customWidth="1"/>
    <col min="11535" max="11535" width="9" style="2" customWidth="1"/>
    <col min="11536" max="11536" width="14.1796875" style="2" customWidth="1"/>
    <col min="11537" max="11537" width="11.26953125" style="2" customWidth="1"/>
    <col min="11538" max="11773" width="8.7265625" style="2"/>
    <col min="11774" max="11774" width="13.7265625" style="2" customWidth="1"/>
    <col min="11775" max="11775" width="53.26953125" style="2" customWidth="1"/>
    <col min="11776" max="11776" width="7.26953125" style="2" customWidth="1"/>
    <col min="11777" max="11777" width="11" style="2" customWidth="1"/>
    <col min="11778" max="11781" width="0" style="2" hidden="1" customWidth="1"/>
    <col min="11782" max="11782" width="21.26953125" style="2" customWidth="1"/>
    <col min="11783" max="11783" width="20.26953125" style="2" customWidth="1"/>
    <col min="11784" max="11784" width="9.7265625" style="2" customWidth="1"/>
    <col min="11785" max="11785" width="18.7265625" style="2" customWidth="1"/>
    <col min="11786" max="11786" width="2.453125" style="2" customWidth="1"/>
    <col min="11787" max="11787" width="15.1796875" style="2" customWidth="1"/>
    <col min="11788" max="11788" width="14.453125" style="2" customWidth="1"/>
    <col min="11789" max="11789" width="18.453125" style="2" customWidth="1"/>
    <col min="11790" max="11790" width="16.81640625" style="2" customWidth="1"/>
    <col min="11791" max="11791" width="9" style="2" customWidth="1"/>
    <col min="11792" max="11792" width="14.1796875" style="2" customWidth="1"/>
    <col min="11793" max="11793" width="11.26953125" style="2" customWidth="1"/>
    <col min="11794" max="12029" width="8.7265625" style="2"/>
    <col min="12030" max="12030" width="13.7265625" style="2" customWidth="1"/>
    <col min="12031" max="12031" width="53.26953125" style="2" customWidth="1"/>
    <col min="12032" max="12032" width="7.26953125" style="2" customWidth="1"/>
    <col min="12033" max="12033" width="11" style="2" customWidth="1"/>
    <col min="12034" max="12037" width="0" style="2" hidden="1" customWidth="1"/>
    <col min="12038" max="12038" width="21.26953125" style="2" customWidth="1"/>
    <col min="12039" max="12039" width="20.26953125" style="2" customWidth="1"/>
    <col min="12040" max="12040" width="9.7265625" style="2" customWidth="1"/>
    <col min="12041" max="12041" width="18.7265625" style="2" customWidth="1"/>
    <col min="12042" max="12042" width="2.453125" style="2" customWidth="1"/>
    <col min="12043" max="12043" width="15.1796875" style="2" customWidth="1"/>
    <col min="12044" max="12044" width="14.453125" style="2" customWidth="1"/>
    <col min="12045" max="12045" width="18.453125" style="2" customWidth="1"/>
    <col min="12046" max="12046" width="16.81640625" style="2" customWidth="1"/>
    <col min="12047" max="12047" width="9" style="2" customWidth="1"/>
    <col min="12048" max="12048" width="14.1796875" style="2" customWidth="1"/>
    <col min="12049" max="12049" width="11.26953125" style="2" customWidth="1"/>
    <col min="12050" max="12285" width="8.7265625" style="2"/>
    <col min="12286" max="12286" width="13.7265625" style="2" customWidth="1"/>
    <col min="12287" max="12287" width="53.26953125" style="2" customWidth="1"/>
    <col min="12288" max="12288" width="7.26953125" style="2" customWidth="1"/>
    <col min="12289" max="12289" width="11" style="2" customWidth="1"/>
    <col min="12290" max="12293" width="0" style="2" hidden="1" customWidth="1"/>
    <col min="12294" max="12294" width="21.26953125" style="2" customWidth="1"/>
    <col min="12295" max="12295" width="20.26953125" style="2" customWidth="1"/>
    <col min="12296" max="12296" width="9.7265625" style="2" customWidth="1"/>
    <col min="12297" max="12297" width="18.7265625" style="2" customWidth="1"/>
    <col min="12298" max="12298" width="2.453125" style="2" customWidth="1"/>
    <col min="12299" max="12299" width="15.1796875" style="2" customWidth="1"/>
    <col min="12300" max="12300" width="14.453125" style="2" customWidth="1"/>
    <col min="12301" max="12301" width="18.453125" style="2" customWidth="1"/>
    <col min="12302" max="12302" width="16.81640625" style="2" customWidth="1"/>
    <col min="12303" max="12303" width="9" style="2" customWidth="1"/>
    <col min="12304" max="12304" width="14.1796875" style="2" customWidth="1"/>
    <col min="12305" max="12305" width="11.26953125" style="2" customWidth="1"/>
    <col min="12306" max="12541" width="8.7265625" style="2"/>
    <col min="12542" max="12542" width="13.7265625" style="2" customWidth="1"/>
    <col min="12543" max="12543" width="53.26953125" style="2" customWidth="1"/>
    <col min="12544" max="12544" width="7.26953125" style="2" customWidth="1"/>
    <col min="12545" max="12545" width="11" style="2" customWidth="1"/>
    <col min="12546" max="12549" width="0" style="2" hidden="1" customWidth="1"/>
    <col min="12550" max="12550" width="21.26953125" style="2" customWidth="1"/>
    <col min="12551" max="12551" width="20.26953125" style="2" customWidth="1"/>
    <col min="12552" max="12552" width="9.7265625" style="2" customWidth="1"/>
    <col min="12553" max="12553" width="18.7265625" style="2" customWidth="1"/>
    <col min="12554" max="12554" width="2.453125" style="2" customWidth="1"/>
    <col min="12555" max="12555" width="15.1796875" style="2" customWidth="1"/>
    <col min="12556" max="12556" width="14.453125" style="2" customWidth="1"/>
    <col min="12557" max="12557" width="18.453125" style="2" customWidth="1"/>
    <col min="12558" max="12558" width="16.81640625" style="2" customWidth="1"/>
    <col min="12559" max="12559" width="9" style="2" customWidth="1"/>
    <col min="12560" max="12560" width="14.1796875" style="2" customWidth="1"/>
    <col min="12561" max="12561" width="11.26953125" style="2" customWidth="1"/>
    <col min="12562" max="12797" width="8.7265625" style="2"/>
    <col min="12798" max="12798" width="13.7265625" style="2" customWidth="1"/>
    <col min="12799" max="12799" width="53.26953125" style="2" customWidth="1"/>
    <col min="12800" max="12800" width="7.26953125" style="2" customWidth="1"/>
    <col min="12801" max="12801" width="11" style="2" customWidth="1"/>
    <col min="12802" max="12805" width="0" style="2" hidden="1" customWidth="1"/>
    <col min="12806" max="12806" width="21.26953125" style="2" customWidth="1"/>
    <col min="12807" max="12807" width="20.26953125" style="2" customWidth="1"/>
    <col min="12808" max="12808" width="9.7265625" style="2" customWidth="1"/>
    <col min="12809" max="12809" width="18.7265625" style="2" customWidth="1"/>
    <col min="12810" max="12810" width="2.453125" style="2" customWidth="1"/>
    <col min="12811" max="12811" width="15.1796875" style="2" customWidth="1"/>
    <col min="12812" max="12812" width="14.453125" style="2" customWidth="1"/>
    <col min="12813" max="12813" width="18.453125" style="2" customWidth="1"/>
    <col min="12814" max="12814" width="16.81640625" style="2" customWidth="1"/>
    <col min="12815" max="12815" width="9" style="2" customWidth="1"/>
    <col min="12816" max="12816" width="14.1796875" style="2" customWidth="1"/>
    <col min="12817" max="12817" width="11.26953125" style="2" customWidth="1"/>
    <col min="12818" max="13053" width="8.7265625" style="2"/>
    <col min="13054" max="13054" width="13.7265625" style="2" customWidth="1"/>
    <col min="13055" max="13055" width="53.26953125" style="2" customWidth="1"/>
    <col min="13056" max="13056" width="7.26953125" style="2" customWidth="1"/>
    <col min="13057" max="13057" width="11" style="2" customWidth="1"/>
    <col min="13058" max="13061" width="0" style="2" hidden="1" customWidth="1"/>
    <col min="13062" max="13062" width="21.26953125" style="2" customWidth="1"/>
    <col min="13063" max="13063" width="20.26953125" style="2" customWidth="1"/>
    <col min="13064" max="13064" width="9.7265625" style="2" customWidth="1"/>
    <col min="13065" max="13065" width="18.7265625" style="2" customWidth="1"/>
    <col min="13066" max="13066" width="2.453125" style="2" customWidth="1"/>
    <col min="13067" max="13067" width="15.1796875" style="2" customWidth="1"/>
    <col min="13068" max="13068" width="14.453125" style="2" customWidth="1"/>
    <col min="13069" max="13069" width="18.453125" style="2" customWidth="1"/>
    <col min="13070" max="13070" width="16.81640625" style="2" customWidth="1"/>
    <col min="13071" max="13071" width="9" style="2" customWidth="1"/>
    <col min="13072" max="13072" width="14.1796875" style="2" customWidth="1"/>
    <col min="13073" max="13073" width="11.26953125" style="2" customWidth="1"/>
    <col min="13074" max="13309" width="8.7265625" style="2"/>
    <col min="13310" max="13310" width="13.7265625" style="2" customWidth="1"/>
    <col min="13311" max="13311" width="53.26953125" style="2" customWidth="1"/>
    <col min="13312" max="13312" width="7.26953125" style="2" customWidth="1"/>
    <col min="13313" max="13313" width="11" style="2" customWidth="1"/>
    <col min="13314" max="13317" width="0" style="2" hidden="1" customWidth="1"/>
    <col min="13318" max="13318" width="21.26953125" style="2" customWidth="1"/>
    <col min="13319" max="13319" width="20.26953125" style="2" customWidth="1"/>
    <col min="13320" max="13320" width="9.7265625" style="2" customWidth="1"/>
    <col min="13321" max="13321" width="18.7265625" style="2" customWidth="1"/>
    <col min="13322" max="13322" width="2.453125" style="2" customWidth="1"/>
    <col min="13323" max="13323" width="15.1796875" style="2" customWidth="1"/>
    <col min="13324" max="13324" width="14.453125" style="2" customWidth="1"/>
    <col min="13325" max="13325" width="18.453125" style="2" customWidth="1"/>
    <col min="13326" max="13326" width="16.81640625" style="2" customWidth="1"/>
    <col min="13327" max="13327" width="9" style="2" customWidth="1"/>
    <col min="13328" max="13328" width="14.1796875" style="2" customWidth="1"/>
    <col min="13329" max="13329" width="11.26953125" style="2" customWidth="1"/>
    <col min="13330" max="13565" width="8.7265625" style="2"/>
    <col min="13566" max="13566" width="13.7265625" style="2" customWidth="1"/>
    <col min="13567" max="13567" width="53.26953125" style="2" customWidth="1"/>
    <col min="13568" max="13568" width="7.26953125" style="2" customWidth="1"/>
    <col min="13569" max="13569" width="11" style="2" customWidth="1"/>
    <col min="13570" max="13573" width="0" style="2" hidden="1" customWidth="1"/>
    <col min="13574" max="13574" width="21.26953125" style="2" customWidth="1"/>
    <col min="13575" max="13575" width="20.26953125" style="2" customWidth="1"/>
    <col min="13576" max="13576" width="9.7265625" style="2" customWidth="1"/>
    <col min="13577" max="13577" width="18.7265625" style="2" customWidth="1"/>
    <col min="13578" max="13578" width="2.453125" style="2" customWidth="1"/>
    <col min="13579" max="13579" width="15.1796875" style="2" customWidth="1"/>
    <col min="13580" max="13580" width="14.453125" style="2" customWidth="1"/>
    <col min="13581" max="13581" width="18.453125" style="2" customWidth="1"/>
    <col min="13582" max="13582" width="16.81640625" style="2" customWidth="1"/>
    <col min="13583" max="13583" width="9" style="2" customWidth="1"/>
    <col min="13584" max="13584" width="14.1796875" style="2" customWidth="1"/>
    <col min="13585" max="13585" width="11.26953125" style="2" customWidth="1"/>
    <col min="13586" max="13821" width="8.7265625" style="2"/>
    <col min="13822" max="13822" width="13.7265625" style="2" customWidth="1"/>
    <col min="13823" max="13823" width="53.26953125" style="2" customWidth="1"/>
    <col min="13824" max="13824" width="7.26953125" style="2" customWidth="1"/>
    <col min="13825" max="13825" width="11" style="2" customWidth="1"/>
    <col min="13826" max="13829" width="0" style="2" hidden="1" customWidth="1"/>
    <col min="13830" max="13830" width="21.26953125" style="2" customWidth="1"/>
    <col min="13831" max="13831" width="20.26953125" style="2" customWidth="1"/>
    <col min="13832" max="13832" width="9.7265625" style="2" customWidth="1"/>
    <col min="13833" max="13833" width="18.7265625" style="2" customWidth="1"/>
    <col min="13834" max="13834" width="2.453125" style="2" customWidth="1"/>
    <col min="13835" max="13835" width="15.1796875" style="2" customWidth="1"/>
    <col min="13836" max="13836" width="14.453125" style="2" customWidth="1"/>
    <col min="13837" max="13837" width="18.453125" style="2" customWidth="1"/>
    <col min="13838" max="13838" width="16.81640625" style="2" customWidth="1"/>
    <col min="13839" max="13839" width="9" style="2" customWidth="1"/>
    <col min="13840" max="13840" width="14.1796875" style="2" customWidth="1"/>
    <col min="13841" max="13841" width="11.26953125" style="2" customWidth="1"/>
    <col min="13842" max="14077" width="8.7265625" style="2"/>
    <col min="14078" max="14078" width="13.7265625" style="2" customWidth="1"/>
    <col min="14079" max="14079" width="53.26953125" style="2" customWidth="1"/>
    <col min="14080" max="14080" width="7.26953125" style="2" customWidth="1"/>
    <col min="14081" max="14081" width="11" style="2" customWidth="1"/>
    <col min="14082" max="14085" width="0" style="2" hidden="1" customWidth="1"/>
    <col min="14086" max="14086" width="21.26953125" style="2" customWidth="1"/>
    <col min="14087" max="14087" width="20.26953125" style="2" customWidth="1"/>
    <col min="14088" max="14088" width="9.7265625" style="2" customWidth="1"/>
    <col min="14089" max="14089" width="18.7265625" style="2" customWidth="1"/>
    <col min="14090" max="14090" width="2.453125" style="2" customWidth="1"/>
    <col min="14091" max="14091" width="15.1796875" style="2" customWidth="1"/>
    <col min="14092" max="14092" width="14.453125" style="2" customWidth="1"/>
    <col min="14093" max="14093" width="18.453125" style="2" customWidth="1"/>
    <col min="14094" max="14094" width="16.81640625" style="2" customWidth="1"/>
    <col min="14095" max="14095" width="9" style="2" customWidth="1"/>
    <col min="14096" max="14096" width="14.1796875" style="2" customWidth="1"/>
    <col min="14097" max="14097" width="11.26953125" style="2" customWidth="1"/>
    <col min="14098" max="14333" width="8.7265625" style="2"/>
    <col min="14334" max="14334" width="13.7265625" style="2" customWidth="1"/>
    <col min="14335" max="14335" width="53.26953125" style="2" customWidth="1"/>
    <col min="14336" max="14336" width="7.26953125" style="2" customWidth="1"/>
    <col min="14337" max="14337" width="11" style="2" customWidth="1"/>
    <col min="14338" max="14341" width="0" style="2" hidden="1" customWidth="1"/>
    <col min="14342" max="14342" width="21.26953125" style="2" customWidth="1"/>
    <col min="14343" max="14343" width="20.26953125" style="2" customWidth="1"/>
    <col min="14344" max="14344" width="9.7265625" style="2" customWidth="1"/>
    <col min="14345" max="14345" width="18.7265625" style="2" customWidth="1"/>
    <col min="14346" max="14346" width="2.453125" style="2" customWidth="1"/>
    <col min="14347" max="14347" width="15.1796875" style="2" customWidth="1"/>
    <col min="14348" max="14348" width="14.453125" style="2" customWidth="1"/>
    <col min="14349" max="14349" width="18.453125" style="2" customWidth="1"/>
    <col min="14350" max="14350" width="16.81640625" style="2" customWidth="1"/>
    <col min="14351" max="14351" width="9" style="2" customWidth="1"/>
    <col min="14352" max="14352" width="14.1796875" style="2" customWidth="1"/>
    <col min="14353" max="14353" width="11.26953125" style="2" customWidth="1"/>
    <col min="14354" max="14589" width="8.7265625" style="2"/>
    <col min="14590" max="14590" width="13.7265625" style="2" customWidth="1"/>
    <col min="14591" max="14591" width="53.26953125" style="2" customWidth="1"/>
    <col min="14592" max="14592" width="7.26953125" style="2" customWidth="1"/>
    <col min="14593" max="14593" width="11" style="2" customWidth="1"/>
    <col min="14594" max="14597" width="0" style="2" hidden="1" customWidth="1"/>
    <col min="14598" max="14598" width="21.26953125" style="2" customWidth="1"/>
    <col min="14599" max="14599" width="20.26953125" style="2" customWidth="1"/>
    <col min="14600" max="14600" width="9.7265625" style="2" customWidth="1"/>
    <col min="14601" max="14601" width="18.7265625" style="2" customWidth="1"/>
    <col min="14602" max="14602" width="2.453125" style="2" customWidth="1"/>
    <col min="14603" max="14603" width="15.1796875" style="2" customWidth="1"/>
    <col min="14604" max="14604" width="14.453125" style="2" customWidth="1"/>
    <col min="14605" max="14605" width="18.453125" style="2" customWidth="1"/>
    <col min="14606" max="14606" width="16.81640625" style="2" customWidth="1"/>
    <col min="14607" max="14607" width="9" style="2" customWidth="1"/>
    <col min="14608" max="14608" width="14.1796875" style="2" customWidth="1"/>
    <col min="14609" max="14609" width="11.26953125" style="2" customWidth="1"/>
    <col min="14610" max="14845" width="8.7265625" style="2"/>
    <col min="14846" max="14846" width="13.7265625" style="2" customWidth="1"/>
    <col min="14847" max="14847" width="53.26953125" style="2" customWidth="1"/>
    <col min="14848" max="14848" width="7.26953125" style="2" customWidth="1"/>
    <col min="14849" max="14849" width="11" style="2" customWidth="1"/>
    <col min="14850" max="14853" width="0" style="2" hidden="1" customWidth="1"/>
    <col min="14854" max="14854" width="21.26953125" style="2" customWidth="1"/>
    <col min="14855" max="14855" width="20.26953125" style="2" customWidth="1"/>
    <col min="14856" max="14856" width="9.7265625" style="2" customWidth="1"/>
    <col min="14857" max="14857" width="18.7265625" style="2" customWidth="1"/>
    <col min="14858" max="14858" width="2.453125" style="2" customWidth="1"/>
    <col min="14859" max="14859" width="15.1796875" style="2" customWidth="1"/>
    <col min="14860" max="14860" width="14.453125" style="2" customWidth="1"/>
    <col min="14861" max="14861" width="18.453125" style="2" customWidth="1"/>
    <col min="14862" max="14862" width="16.81640625" style="2" customWidth="1"/>
    <col min="14863" max="14863" width="9" style="2" customWidth="1"/>
    <col min="14864" max="14864" width="14.1796875" style="2" customWidth="1"/>
    <col min="14865" max="14865" width="11.26953125" style="2" customWidth="1"/>
    <col min="14866" max="15101" width="8.7265625" style="2"/>
    <col min="15102" max="15102" width="13.7265625" style="2" customWidth="1"/>
    <col min="15103" max="15103" width="53.26953125" style="2" customWidth="1"/>
    <col min="15104" max="15104" width="7.26953125" style="2" customWidth="1"/>
    <col min="15105" max="15105" width="11" style="2" customWidth="1"/>
    <col min="15106" max="15109" width="0" style="2" hidden="1" customWidth="1"/>
    <col min="15110" max="15110" width="21.26953125" style="2" customWidth="1"/>
    <col min="15111" max="15111" width="20.26953125" style="2" customWidth="1"/>
    <col min="15112" max="15112" width="9.7265625" style="2" customWidth="1"/>
    <col min="15113" max="15113" width="18.7265625" style="2" customWidth="1"/>
    <col min="15114" max="15114" width="2.453125" style="2" customWidth="1"/>
    <col min="15115" max="15115" width="15.1796875" style="2" customWidth="1"/>
    <col min="15116" max="15116" width="14.453125" style="2" customWidth="1"/>
    <col min="15117" max="15117" width="18.453125" style="2" customWidth="1"/>
    <col min="15118" max="15118" width="16.81640625" style="2" customWidth="1"/>
    <col min="15119" max="15119" width="9" style="2" customWidth="1"/>
    <col min="15120" max="15120" width="14.1796875" style="2" customWidth="1"/>
    <col min="15121" max="15121" width="11.26953125" style="2" customWidth="1"/>
    <col min="15122" max="15357" width="8.7265625" style="2"/>
    <col min="15358" max="15358" width="13.7265625" style="2" customWidth="1"/>
    <col min="15359" max="15359" width="53.26953125" style="2" customWidth="1"/>
    <col min="15360" max="15360" width="7.26953125" style="2" customWidth="1"/>
    <col min="15361" max="15361" width="11" style="2" customWidth="1"/>
    <col min="15362" max="15365" width="0" style="2" hidden="1" customWidth="1"/>
    <col min="15366" max="15366" width="21.26953125" style="2" customWidth="1"/>
    <col min="15367" max="15367" width="20.26953125" style="2" customWidth="1"/>
    <col min="15368" max="15368" width="9.7265625" style="2" customWidth="1"/>
    <col min="15369" max="15369" width="18.7265625" style="2" customWidth="1"/>
    <col min="15370" max="15370" width="2.453125" style="2" customWidth="1"/>
    <col min="15371" max="15371" width="15.1796875" style="2" customWidth="1"/>
    <col min="15372" max="15372" width="14.453125" style="2" customWidth="1"/>
    <col min="15373" max="15373" width="18.453125" style="2" customWidth="1"/>
    <col min="15374" max="15374" width="16.81640625" style="2" customWidth="1"/>
    <col min="15375" max="15375" width="9" style="2" customWidth="1"/>
    <col min="15376" max="15376" width="14.1796875" style="2" customWidth="1"/>
    <col min="15377" max="15377" width="11.26953125" style="2" customWidth="1"/>
    <col min="15378" max="15613" width="8.7265625" style="2"/>
    <col min="15614" max="15614" width="13.7265625" style="2" customWidth="1"/>
    <col min="15615" max="15615" width="53.26953125" style="2" customWidth="1"/>
    <col min="15616" max="15616" width="7.26953125" style="2" customWidth="1"/>
    <col min="15617" max="15617" width="11" style="2" customWidth="1"/>
    <col min="15618" max="15621" width="0" style="2" hidden="1" customWidth="1"/>
    <col min="15622" max="15622" width="21.26953125" style="2" customWidth="1"/>
    <col min="15623" max="15623" width="20.26953125" style="2" customWidth="1"/>
    <col min="15624" max="15624" width="9.7265625" style="2" customWidth="1"/>
    <col min="15625" max="15625" width="18.7265625" style="2" customWidth="1"/>
    <col min="15626" max="15626" width="2.453125" style="2" customWidth="1"/>
    <col min="15627" max="15627" width="15.1796875" style="2" customWidth="1"/>
    <col min="15628" max="15628" width="14.453125" style="2" customWidth="1"/>
    <col min="15629" max="15629" width="18.453125" style="2" customWidth="1"/>
    <col min="15630" max="15630" width="16.81640625" style="2" customWidth="1"/>
    <col min="15631" max="15631" width="9" style="2" customWidth="1"/>
    <col min="15632" max="15632" width="14.1796875" style="2" customWidth="1"/>
    <col min="15633" max="15633" width="11.26953125" style="2" customWidth="1"/>
    <col min="15634" max="15869" width="8.7265625" style="2"/>
    <col min="15870" max="15870" width="13.7265625" style="2" customWidth="1"/>
    <col min="15871" max="15871" width="53.26953125" style="2" customWidth="1"/>
    <col min="15872" max="15872" width="7.26953125" style="2" customWidth="1"/>
    <col min="15873" max="15873" width="11" style="2" customWidth="1"/>
    <col min="15874" max="15877" width="0" style="2" hidden="1" customWidth="1"/>
    <col min="15878" max="15878" width="21.26953125" style="2" customWidth="1"/>
    <col min="15879" max="15879" width="20.26953125" style="2" customWidth="1"/>
    <col min="15880" max="15880" width="9.7265625" style="2" customWidth="1"/>
    <col min="15881" max="15881" width="18.7265625" style="2" customWidth="1"/>
    <col min="15882" max="15882" width="2.453125" style="2" customWidth="1"/>
    <col min="15883" max="15883" width="15.1796875" style="2" customWidth="1"/>
    <col min="15884" max="15884" width="14.453125" style="2" customWidth="1"/>
    <col min="15885" max="15885" width="18.453125" style="2" customWidth="1"/>
    <col min="15886" max="15886" width="16.81640625" style="2" customWidth="1"/>
    <col min="15887" max="15887" width="9" style="2" customWidth="1"/>
    <col min="15888" max="15888" width="14.1796875" style="2" customWidth="1"/>
    <col min="15889" max="15889" width="11.26953125" style="2" customWidth="1"/>
    <col min="15890" max="16125" width="8.7265625" style="2"/>
    <col min="16126" max="16126" width="13.7265625" style="2" customWidth="1"/>
    <col min="16127" max="16127" width="53.26953125" style="2" customWidth="1"/>
    <col min="16128" max="16128" width="7.26953125" style="2" customWidth="1"/>
    <col min="16129" max="16129" width="11" style="2" customWidth="1"/>
    <col min="16130" max="16133" width="0" style="2" hidden="1" customWidth="1"/>
    <col min="16134" max="16134" width="21.26953125" style="2" customWidth="1"/>
    <col min="16135" max="16135" width="20.26953125" style="2" customWidth="1"/>
    <col min="16136" max="16136" width="9.7265625" style="2" customWidth="1"/>
    <col min="16137" max="16137" width="18.7265625" style="2" customWidth="1"/>
    <col min="16138" max="16138" width="2.453125" style="2" customWidth="1"/>
    <col min="16139" max="16139" width="15.1796875" style="2" customWidth="1"/>
    <col min="16140" max="16140" width="14.453125" style="2" customWidth="1"/>
    <col min="16141" max="16141" width="18.453125" style="2" customWidth="1"/>
    <col min="16142" max="16142" width="16.81640625" style="2" customWidth="1"/>
    <col min="16143" max="16143" width="9" style="2" customWidth="1"/>
    <col min="16144" max="16144" width="14.1796875" style="2" customWidth="1"/>
    <col min="16145" max="16145" width="11.26953125" style="2" customWidth="1"/>
    <col min="16146" max="16384" width="8.7265625" style="2"/>
  </cols>
  <sheetData>
    <row r="1" spans="2:7" ht="59.25" customHeight="1" x14ac:dyDescent="0.35">
      <c r="B1" s="1"/>
      <c r="C1" s="130" t="s">
        <v>120</v>
      </c>
      <c r="D1" s="131"/>
      <c r="E1" s="131"/>
      <c r="F1" s="127"/>
      <c r="G1" s="127"/>
    </row>
    <row r="2" spans="2:7" x14ac:dyDescent="0.35">
      <c r="B2" s="3" t="s">
        <v>1</v>
      </c>
      <c r="C2" s="4" t="s">
        <v>2</v>
      </c>
      <c r="D2" s="5" t="s">
        <v>3</v>
      </c>
      <c r="E2" s="6" t="s">
        <v>4</v>
      </c>
      <c r="F2" s="7" t="s">
        <v>5</v>
      </c>
      <c r="G2" s="8" t="s">
        <v>6</v>
      </c>
    </row>
    <row r="3" spans="2:7" x14ac:dyDescent="0.35">
      <c r="B3" s="9"/>
      <c r="C3" s="1" t="s">
        <v>0</v>
      </c>
      <c r="D3" s="10"/>
      <c r="E3" s="11"/>
      <c r="F3" s="10"/>
      <c r="G3" s="12" t="s">
        <v>7</v>
      </c>
    </row>
    <row r="4" spans="2:7" x14ac:dyDescent="0.35">
      <c r="B4" s="9"/>
      <c r="C4" s="10" t="s">
        <v>8</v>
      </c>
      <c r="D4" s="10"/>
      <c r="E4" s="11"/>
      <c r="F4" s="10"/>
      <c r="G4" s="13"/>
    </row>
    <row r="5" spans="2:7" ht="15" customHeight="1" x14ac:dyDescent="0.35">
      <c r="B5" s="9"/>
      <c r="C5" s="10"/>
      <c r="D5" s="10"/>
      <c r="E5" s="11"/>
      <c r="F5" s="10"/>
      <c r="G5" s="10"/>
    </row>
    <row r="6" spans="2:7" ht="15" customHeight="1" x14ac:dyDescent="0.35">
      <c r="B6" s="9" t="s">
        <v>9</v>
      </c>
      <c r="C6" s="14" t="s">
        <v>10</v>
      </c>
      <c r="D6" s="15"/>
      <c r="E6" s="16"/>
      <c r="F6" s="15"/>
      <c r="G6" s="13"/>
    </row>
    <row r="7" spans="2:7" ht="15" customHeight="1" x14ac:dyDescent="0.35">
      <c r="B7" s="17" t="s">
        <v>11</v>
      </c>
      <c r="C7" s="18" t="s">
        <v>12</v>
      </c>
      <c r="D7" s="15" t="s">
        <v>13</v>
      </c>
      <c r="E7" s="16">
        <v>1</v>
      </c>
      <c r="F7" s="114" t="s">
        <v>14</v>
      </c>
      <c r="G7" s="114" t="s">
        <v>14</v>
      </c>
    </row>
    <row r="8" spans="2:7" ht="15" customHeight="1" x14ac:dyDescent="0.35">
      <c r="B8" s="17" t="s">
        <v>15</v>
      </c>
      <c r="C8" s="18" t="s">
        <v>16</v>
      </c>
      <c r="D8" s="15" t="s">
        <v>13</v>
      </c>
      <c r="E8" s="16">
        <v>1</v>
      </c>
      <c r="F8" s="114" t="s">
        <v>14</v>
      </c>
      <c r="G8" s="114" t="s">
        <v>14</v>
      </c>
    </row>
    <row r="9" spans="2:7" ht="15" customHeight="1" x14ac:dyDescent="0.35">
      <c r="B9" s="17" t="s">
        <v>17</v>
      </c>
      <c r="C9" s="18" t="s">
        <v>18</v>
      </c>
      <c r="D9" s="15" t="s">
        <v>13</v>
      </c>
      <c r="E9" s="16">
        <v>1</v>
      </c>
      <c r="F9" s="114" t="s">
        <v>14</v>
      </c>
      <c r="G9" s="114" t="s">
        <v>14</v>
      </c>
    </row>
    <row r="10" spans="2:7" ht="15" customHeight="1" x14ac:dyDescent="0.35">
      <c r="B10" s="17" t="s">
        <v>19</v>
      </c>
      <c r="C10" s="18" t="s">
        <v>20</v>
      </c>
      <c r="D10" s="15" t="s">
        <v>13</v>
      </c>
      <c r="E10" s="16">
        <v>1</v>
      </c>
      <c r="F10" s="114" t="s">
        <v>14</v>
      </c>
      <c r="G10" s="114" t="s">
        <v>14</v>
      </c>
    </row>
    <row r="11" spans="2:7" ht="15" customHeight="1" x14ac:dyDescent="0.35">
      <c r="B11" s="17" t="s">
        <v>21</v>
      </c>
      <c r="C11" s="18" t="s">
        <v>22</v>
      </c>
      <c r="D11" s="15" t="s">
        <v>13</v>
      </c>
      <c r="E11" s="16">
        <v>1</v>
      </c>
      <c r="F11" s="114" t="s">
        <v>14</v>
      </c>
      <c r="G11" s="114" t="s">
        <v>14</v>
      </c>
    </row>
    <row r="12" spans="2:7" ht="15" customHeight="1" x14ac:dyDescent="0.35">
      <c r="B12" s="17" t="s">
        <v>23</v>
      </c>
      <c r="C12" s="18" t="s">
        <v>24</v>
      </c>
      <c r="D12" s="15" t="s">
        <v>13</v>
      </c>
      <c r="E12" s="16">
        <v>1</v>
      </c>
      <c r="F12" s="114" t="s">
        <v>14</v>
      </c>
      <c r="G12" s="114" t="s">
        <v>14</v>
      </c>
    </row>
    <row r="13" spans="2:7" x14ac:dyDescent="0.35">
      <c r="B13" s="17" t="s">
        <v>25</v>
      </c>
      <c r="C13" s="18" t="s">
        <v>26</v>
      </c>
      <c r="D13" s="15" t="s">
        <v>13</v>
      </c>
      <c r="E13" s="16">
        <v>1</v>
      </c>
      <c r="F13" s="114" t="s">
        <v>14</v>
      </c>
      <c r="G13" s="114" t="s">
        <v>14</v>
      </c>
    </row>
    <row r="14" spans="2:7" x14ac:dyDescent="0.35">
      <c r="B14" s="17" t="s">
        <v>27</v>
      </c>
      <c r="C14" s="18" t="s">
        <v>28</v>
      </c>
      <c r="D14" s="15" t="s">
        <v>13</v>
      </c>
      <c r="E14" s="16">
        <v>1</v>
      </c>
      <c r="F14" s="114" t="s">
        <v>14</v>
      </c>
      <c r="G14" s="114" t="s">
        <v>14</v>
      </c>
    </row>
    <row r="15" spans="2:7" x14ac:dyDescent="0.35">
      <c r="B15" s="17"/>
      <c r="C15" s="21"/>
      <c r="D15" s="21"/>
      <c r="E15" s="22"/>
      <c r="F15" s="21"/>
      <c r="G15" s="15"/>
    </row>
    <row r="16" spans="2:7" ht="15" customHeight="1" x14ac:dyDescent="0.35">
      <c r="B16" s="23"/>
      <c r="C16" s="132" t="s">
        <v>116</v>
      </c>
      <c r="D16" s="133"/>
      <c r="E16" s="134"/>
      <c r="F16" s="40" t="s">
        <v>29</v>
      </c>
      <c r="G16" s="19" t="s">
        <v>14</v>
      </c>
    </row>
    <row r="17" spans="2:7" ht="15" customHeight="1" x14ac:dyDescent="0.35">
      <c r="B17" s="9"/>
      <c r="C17" s="10"/>
      <c r="D17" s="10"/>
      <c r="E17" s="11"/>
      <c r="F17" s="10"/>
      <c r="G17" s="10"/>
    </row>
    <row r="18" spans="2:7" ht="15" customHeight="1" x14ac:dyDescent="0.35">
      <c r="B18" s="9"/>
      <c r="C18" s="118" t="s">
        <v>30</v>
      </c>
      <c r="D18" s="10"/>
      <c r="E18" s="11"/>
      <c r="F18" s="10"/>
      <c r="G18" s="10"/>
    </row>
    <row r="19" spans="2:7" ht="15" customHeight="1" x14ac:dyDescent="0.35">
      <c r="B19" s="9"/>
      <c r="C19" s="10"/>
      <c r="D19" s="10"/>
      <c r="E19" s="11"/>
      <c r="F19" s="10"/>
      <c r="G19" s="10"/>
    </row>
    <row r="20" spans="2:7" x14ac:dyDescent="0.35">
      <c r="B20" s="9" t="s">
        <v>31</v>
      </c>
      <c r="C20" s="14" t="s">
        <v>32</v>
      </c>
      <c r="D20" s="10"/>
      <c r="E20" s="11"/>
      <c r="F20" s="10"/>
      <c r="G20" s="10"/>
    </row>
    <row r="21" spans="2:7" ht="28.5" customHeight="1" x14ac:dyDescent="0.35">
      <c r="B21" s="17" t="s">
        <v>33</v>
      </c>
      <c r="C21" s="18" t="s">
        <v>34</v>
      </c>
      <c r="D21" s="15" t="s">
        <v>35</v>
      </c>
      <c r="E21" s="16">
        <v>12</v>
      </c>
      <c r="F21" s="19" t="s">
        <v>14</v>
      </c>
      <c r="G21" s="19" t="s">
        <v>14</v>
      </c>
    </row>
    <row r="22" spans="2:7" x14ac:dyDescent="0.35">
      <c r="B22" s="17"/>
      <c r="C22" s="24"/>
      <c r="D22" s="15"/>
      <c r="E22" s="16"/>
      <c r="F22" s="15"/>
      <c r="G22" s="10"/>
    </row>
    <row r="23" spans="2:7" x14ac:dyDescent="0.35">
      <c r="B23" s="23"/>
      <c r="C23" s="132" t="s">
        <v>115</v>
      </c>
      <c r="D23" s="133"/>
      <c r="E23" s="134"/>
      <c r="F23" s="119" t="str">
        <f>F16</f>
        <v xml:space="preserve">Sub Total </v>
      </c>
      <c r="G23" s="121" t="str">
        <f>G21</f>
        <v>R</v>
      </c>
    </row>
    <row r="24" spans="2:7" x14ac:dyDescent="0.35">
      <c r="B24" s="17"/>
      <c r="C24" s="24"/>
      <c r="D24" s="15"/>
      <c r="E24" s="16"/>
      <c r="F24" s="15"/>
      <c r="G24" s="10"/>
    </row>
    <row r="25" spans="2:7" x14ac:dyDescent="0.35">
      <c r="B25" s="17"/>
      <c r="C25" s="24"/>
      <c r="D25" s="15"/>
      <c r="E25" s="16"/>
      <c r="F25" s="15"/>
      <c r="G25" s="13"/>
    </row>
    <row r="26" spans="2:7" ht="15" customHeight="1" x14ac:dyDescent="0.35">
      <c r="B26" s="25"/>
      <c r="C26" s="25"/>
      <c r="D26" s="26"/>
      <c r="E26" s="27"/>
      <c r="F26" s="26"/>
      <c r="G26" s="28"/>
    </row>
    <row r="27" spans="2:7" ht="54.75" customHeight="1" x14ac:dyDescent="0.35">
      <c r="B27" s="29"/>
      <c r="C27" s="29" t="s">
        <v>0</v>
      </c>
      <c r="D27" s="29"/>
      <c r="E27" s="30"/>
      <c r="F27" s="31"/>
      <c r="G27" s="31"/>
    </row>
    <row r="28" spans="2:7" ht="15" customHeight="1" x14ac:dyDescent="0.35">
      <c r="B28" s="32"/>
      <c r="C28" s="33" t="s">
        <v>36</v>
      </c>
      <c r="D28" s="32"/>
      <c r="E28" s="34"/>
      <c r="F28" s="7" t="s">
        <v>5</v>
      </c>
      <c r="G28" s="8" t="s">
        <v>6</v>
      </c>
    </row>
    <row r="29" spans="2:7" x14ac:dyDescent="0.35">
      <c r="B29" s="10"/>
      <c r="C29" s="35"/>
      <c r="D29" s="10"/>
      <c r="E29" s="11"/>
      <c r="F29" s="10"/>
      <c r="G29" s="13"/>
    </row>
    <row r="30" spans="2:7" ht="30" x14ac:dyDescent="0.35">
      <c r="B30" s="10" t="s">
        <v>37</v>
      </c>
      <c r="C30" s="14" t="s">
        <v>38</v>
      </c>
      <c r="D30" s="15"/>
      <c r="E30" s="16"/>
      <c r="F30" s="15"/>
      <c r="G30" s="10"/>
    </row>
    <row r="31" spans="2:7" ht="62" x14ac:dyDescent="0.35">
      <c r="B31" s="15" t="s">
        <v>39</v>
      </c>
      <c r="C31" s="18" t="s">
        <v>40</v>
      </c>
      <c r="D31" s="15" t="s">
        <v>35</v>
      </c>
      <c r="E31" s="16">
        <v>12</v>
      </c>
      <c r="F31" s="19" t="s">
        <v>14</v>
      </c>
      <c r="G31" s="19" t="s">
        <v>14</v>
      </c>
    </row>
    <row r="32" spans="2:7" ht="93" x14ac:dyDescent="0.35">
      <c r="B32" s="15" t="s">
        <v>41</v>
      </c>
      <c r="C32" s="36" t="s">
        <v>42</v>
      </c>
      <c r="D32" s="15" t="s">
        <v>35</v>
      </c>
      <c r="E32" s="16">
        <v>12</v>
      </c>
      <c r="F32" s="19" t="s">
        <v>14</v>
      </c>
      <c r="G32" s="19" t="s">
        <v>14</v>
      </c>
    </row>
    <row r="33" spans="2:7" x14ac:dyDescent="0.35">
      <c r="B33" s="17"/>
      <c r="C33" s="37"/>
      <c r="D33" s="15"/>
      <c r="E33" s="38"/>
      <c r="F33" s="15"/>
      <c r="G33" s="10"/>
    </row>
    <row r="34" spans="2:7" x14ac:dyDescent="0.35">
      <c r="B34" s="17"/>
      <c r="C34" s="37"/>
      <c r="D34" s="15"/>
      <c r="E34" s="38"/>
      <c r="F34" s="15"/>
      <c r="G34" s="10"/>
    </row>
    <row r="35" spans="2:7" ht="18" customHeight="1" x14ac:dyDescent="0.35">
      <c r="B35" s="39"/>
      <c r="C35" s="132" t="s">
        <v>114</v>
      </c>
      <c r="D35" s="133"/>
      <c r="E35" s="134"/>
      <c r="F35" s="40" t="s">
        <v>43</v>
      </c>
      <c r="G35" s="116">
        <f>SUM(G31:G32)</f>
        <v>0</v>
      </c>
    </row>
    <row r="36" spans="2:7" ht="40.5" customHeight="1" x14ac:dyDescent="0.35">
      <c r="B36" s="42"/>
      <c r="C36" s="42" t="s">
        <v>44</v>
      </c>
      <c r="D36" s="42"/>
      <c r="E36" s="43"/>
      <c r="F36" s="44"/>
      <c r="G36" s="42"/>
    </row>
    <row r="37" spans="2:7" ht="27" customHeight="1" x14ac:dyDescent="0.35">
      <c r="B37" s="3" t="s">
        <v>1</v>
      </c>
      <c r="C37" s="45" t="s">
        <v>2</v>
      </c>
      <c r="D37" s="39" t="s">
        <v>3</v>
      </c>
      <c r="E37" s="46" t="s">
        <v>4</v>
      </c>
      <c r="F37" s="45" t="s">
        <v>45</v>
      </c>
      <c r="G37" s="8" t="s">
        <v>6</v>
      </c>
    </row>
    <row r="38" spans="2:7" ht="15" customHeight="1" x14ac:dyDescent="0.35">
      <c r="B38" s="9"/>
      <c r="C38" s="35"/>
      <c r="D38" s="10"/>
      <c r="E38" s="11"/>
      <c r="F38" s="10"/>
      <c r="G38" s="10"/>
    </row>
    <row r="39" spans="2:7" ht="15" customHeight="1" x14ac:dyDescent="0.35">
      <c r="B39" s="9"/>
      <c r="C39" s="47" t="s">
        <v>46</v>
      </c>
      <c r="D39" s="10"/>
      <c r="E39" s="11"/>
      <c r="F39" s="10"/>
      <c r="G39" s="13"/>
    </row>
    <row r="40" spans="2:7" x14ac:dyDescent="0.35">
      <c r="B40" s="9"/>
      <c r="C40" s="35"/>
      <c r="D40" s="10"/>
      <c r="E40" s="11"/>
      <c r="F40" s="10"/>
      <c r="G40" s="10"/>
    </row>
    <row r="41" spans="2:7" ht="30" x14ac:dyDescent="0.35">
      <c r="B41" s="9" t="s">
        <v>47</v>
      </c>
      <c r="C41" s="14" t="s">
        <v>48</v>
      </c>
      <c r="D41" s="10"/>
      <c r="E41" s="11"/>
      <c r="F41" s="10"/>
      <c r="G41" s="111"/>
    </row>
    <row r="42" spans="2:7" ht="21.75" customHeight="1" x14ac:dyDescent="0.35">
      <c r="B42" s="48" t="s">
        <v>49</v>
      </c>
      <c r="C42" s="49" t="s">
        <v>105</v>
      </c>
      <c r="D42" s="50" t="s">
        <v>50</v>
      </c>
      <c r="E42" s="51">
        <v>1</v>
      </c>
      <c r="F42" s="19" t="s">
        <v>14</v>
      </c>
      <c r="G42" s="112"/>
    </row>
    <row r="43" spans="2:7" ht="24.75" customHeight="1" x14ac:dyDescent="0.35">
      <c r="B43" s="48" t="s">
        <v>51</v>
      </c>
      <c r="C43" s="49" t="s">
        <v>106</v>
      </c>
      <c r="D43" s="50" t="s">
        <v>50</v>
      </c>
      <c r="E43" s="51">
        <v>1</v>
      </c>
      <c r="F43" s="19" t="s">
        <v>14</v>
      </c>
      <c r="G43" s="112"/>
    </row>
    <row r="44" spans="2:7" ht="22.5" customHeight="1" x14ac:dyDescent="0.35">
      <c r="B44" s="48" t="s">
        <v>52</v>
      </c>
      <c r="C44" s="49" t="s">
        <v>105</v>
      </c>
      <c r="D44" s="50" t="s">
        <v>50</v>
      </c>
      <c r="E44" s="51">
        <v>1</v>
      </c>
      <c r="F44" s="19" t="s">
        <v>14</v>
      </c>
      <c r="G44" s="112"/>
    </row>
    <row r="45" spans="2:7" ht="22.5" customHeight="1" x14ac:dyDescent="0.35">
      <c r="B45" s="48" t="s">
        <v>53</v>
      </c>
      <c r="C45" s="53" t="s">
        <v>107</v>
      </c>
      <c r="D45" s="50" t="s">
        <v>50</v>
      </c>
      <c r="E45" s="51">
        <v>1</v>
      </c>
      <c r="F45" s="19" t="s">
        <v>14</v>
      </c>
      <c r="G45" s="112"/>
    </row>
    <row r="46" spans="2:7" ht="31.5" customHeight="1" x14ac:dyDescent="0.35">
      <c r="B46" s="48" t="s">
        <v>54</v>
      </c>
      <c r="C46" s="53" t="s">
        <v>108</v>
      </c>
      <c r="D46" s="50" t="s">
        <v>50</v>
      </c>
      <c r="E46" s="51">
        <v>1</v>
      </c>
      <c r="F46" s="19" t="s">
        <v>14</v>
      </c>
      <c r="G46" s="112"/>
    </row>
    <row r="47" spans="2:7" ht="31.5" customHeight="1" x14ac:dyDescent="0.35">
      <c r="B47" s="48" t="s">
        <v>55</v>
      </c>
      <c r="C47" s="53" t="s">
        <v>109</v>
      </c>
      <c r="D47" s="50" t="s">
        <v>50</v>
      </c>
      <c r="E47" s="51">
        <v>1</v>
      </c>
      <c r="F47" s="19" t="s">
        <v>14</v>
      </c>
      <c r="G47" s="112"/>
    </row>
    <row r="48" spans="2:7" ht="31.5" customHeight="1" x14ac:dyDescent="0.35">
      <c r="B48" s="48" t="s">
        <v>56</v>
      </c>
      <c r="C48" s="53" t="s">
        <v>110</v>
      </c>
      <c r="D48" s="50" t="s">
        <v>50</v>
      </c>
      <c r="E48" s="51">
        <v>1</v>
      </c>
      <c r="F48" s="19" t="s">
        <v>14</v>
      </c>
      <c r="G48" s="112"/>
    </row>
    <row r="49" spans="2:7" ht="30" customHeight="1" x14ac:dyDescent="0.35">
      <c r="B49" s="48" t="s">
        <v>57</v>
      </c>
      <c r="C49" s="53" t="s">
        <v>111</v>
      </c>
      <c r="D49" s="50" t="s">
        <v>50</v>
      </c>
      <c r="E49" s="51">
        <v>1</v>
      </c>
      <c r="F49" s="19" t="s">
        <v>14</v>
      </c>
      <c r="G49" s="112"/>
    </row>
    <row r="50" spans="2:7" ht="30" customHeight="1" x14ac:dyDescent="0.35">
      <c r="B50" s="48" t="s">
        <v>58</v>
      </c>
      <c r="C50" s="53" t="s">
        <v>59</v>
      </c>
      <c r="D50" s="50" t="s">
        <v>50</v>
      </c>
      <c r="E50" s="51">
        <v>1</v>
      </c>
      <c r="F50" s="19" t="s">
        <v>14</v>
      </c>
      <c r="G50" s="112"/>
    </row>
    <row r="51" spans="2:7" ht="15" customHeight="1" x14ac:dyDescent="0.35">
      <c r="B51" s="17"/>
      <c r="C51" s="37"/>
      <c r="D51" s="54"/>
      <c r="E51" s="38"/>
      <c r="F51" s="15"/>
      <c r="G51" s="111"/>
    </row>
    <row r="52" spans="2:7" ht="15" customHeight="1" x14ac:dyDescent="0.35">
      <c r="B52" s="3"/>
      <c r="C52" s="55"/>
      <c r="D52" s="40"/>
      <c r="E52" s="41"/>
      <c r="F52" s="40"/>
      <c r="G52" s="113"/>
    </row>
    <row r="53" spans="2:7" ht="41.25" customHeight="1" x14ac:dyDescent="0.35">
      <c r="B53" s="56"/>
      <c r="C53" s="56" t="s">
        <v>60</v>
      </c>
      <c r="D53" s="57"/>
      <c r="E53" s="58"/>
      <c r="F53" s="59"/>
      <c r="G53" s="60"/>
    </row>
    <row r="54" spans="2:7" ht="15" customHeight="1" x14ac:dyDescent="0.35">
      <c r="B54" s="10"/>
      <c r="C54" s="61" t="s">
        <v>61</v>
      </c>
      <c r="D54" s="62"/>
      <c r="E54" s="63"/>
      <c r="F54" s="64"/>
      <c r="G54" s="12"/>
    </row>
    <row r="55" spans="2:7" ht="42.65" customHeight="1" x14ac:dyDescent="0.35">
      <c r="B55" s="3" t="s">
        <v>1</v>
      </c>
      <c r="C55" s="45" t="s">
        <v>2</v>
      </c>
      <c r="D55" s="39" t="s">
        <v>3</v>
      </c>
      <c r="E55" s="46" t="s">
        <v>4</v>
      </c>
      <c r="F55" s="45" t="s">
        <v>62</v>
      </c>
      <c r="G55" s="8" t="s">
        <v>6</v>
      </c>
    </row>
    <row r="56" spans="2:7" ht="4.1500000000000004" customHeight="1" x14ac:dyDescent="0.35">
      <c r="B56" s="9"/>
      <c r="C56" s="35"/>
      <c r="D56" s="10"/>
      <c r="E56" s="11"/>
      <c r="F56" s="10"/>
      <c r="G56" s="13"/>
    </row>
    <row r="57" spans="2:7" ht="15" customHeight="1" x14ac:dyDescent="0.35">
      <c r="B57" s="17"/>
      <c r="C57" s="65" t="s">
        <v>63</v>
      </c>
      <c r="D57" s="15"/>
      <c r="E57" s="16"/>
      <c r="F57" s="15"/>
      <c r="G57" s="10"/>
    </row>
    <row r="58" spans="2:7" ht="4.1500000000000004" customHeight="1" x14ac:dyDescent="0.35">
      <c r="B58" s="17"/>
      <c r="C58" s="35"/>
      <c r="D58" s="15"/>
      <c r="E58" s="16"/>
      <c r="F58" s="15"/>
      <c r="G58" s="13"/>
    </row>
    <row r="59" spans="2:7" ht="30" x14ac:dyDescent="0.35">
      <c r="B59" s="9" t="s">
        <v>64</v>
      </c>
      <c r="C59" s="14" t="s">
        <v>65</v>
      </c>
      <c r="D59" s="15"/>
      <c r="E59" s="16"/>
      <c r="F59" s="15"/>
      <c r="G59" s="10"/>
    </row>
    <row r="60" spans="2:7" ht="15" customHeight="1" x14ac:dyDescent="0.35">
      <c r="B60" s="17" t="s">
        <v>66</v>
      </c>
      <c r="C60" s="37" t="s">
        <v>67</v>
      </c>
      <c r="D60" s="15" t="s">
        <v>68</v>
      </c>
      <c r="E60" s="38">
        <v>240</v>
      </c>
      <c r="F60" s="19" t="s">
        <v>14</v>
      </c>
      <c r="G60" s="19" t="s">
        <v>14</v>
      </c>
    </row>
    <row r="61" spans="2:7" ht="15" customHeight="1" x14ac:dyDescent="0.35">
      <c r="B61" s="17" t="s">
        <v>69</v>
      </c>
      <c r="C61" s="37" t="s">
        <v>70</v>
      </c>
      <c r="D61" s="15" t="s">
        <v>68</v>
      </c>
      <c r="E61" s="38">
        <v>240</v>
      </c>
      <c r="F61" s="19" t="s">
        <v>14</v>
      </c>
      <c r="G61" s="19" t="s">
        <v>14</v>
      </c>
    </row>
    <row r="62" spans="2:7" ht="26.5" customHeight="1" x14ac:dyDescent="0.35">
      <c r="B62" s="17" t="s">
        <v>71</v>
      </c>
      <c r="C62" s="37" t="s">
        <v>72</v>
      </c>
      <c r="D62" s="15" t="s">
        <v>68</v>
      </c>
      <c r="E62" s="38">
        <v>240</v>
      </c>
      <c r="F62" s="19" t="s">
        <v>14</v>
      </c>
      <c r="G62" s="19" t="s">
        <v>14</v>
      </c>
    </row>
    <row r="63" spans="2:7" ht="4.1500000000000004" customHeight="1" x14ac:dyDescent="0.35">
      <c r="B63" s="17"/>
      <c r="C63" s="35"/>
      <c r="D63" s="10"/>
      <c r="E63" s="11"/>
      <c r="F63" s="15"/>
      <c r="G63" s="66"/>
    </row>
    <row r="64" spans="2:7" ht="15" customHeight="1" x14ac:dyDescent="0.35">
      <c r="B64" s="9" t="s">
        <v>73</v>
      </c>
      <c r="C64" s="14" t="s">
        <v>74</v>
      </c>
      <c r="D64" s="15"/>
      <c r="E64" s="16"/>
      <c r="F64" s="15"/>
      <c r="G64" s="67"/>
    </row>
    <row r="65" spans="2:7" ht="15" customHeight="1" x14ac:dyDescent="0.35">
      <c r="B65" s="17" t="s">
        <v>75</v>
      </c>
      <c r="C65" s="18" t="s">
        <v>76</v>
      </c>
      <c r="D65" s="15" t="s">
        <v>77</v>
      </c>
      <c r="E65" s="16">
        <v>469</v>
      </c>
      <c r="F65" s="19" t="s">
        <v>14</v>
      </c>
      <c r="G65" s="19" t="s">
        <v>14</v>
      </c>
    </row>
    <row r="66" spans="2:7" ht="15" customHeight="1" x14ac:dyDescent="0.35">
      <c r="B66" s="17" t="s">
        <v>78</v>
      </c>
      <c r="C66" s="37" t="s">
        <v>79</v>
      </c>
      <c r="D66" s="15" t="s">
        <v>77</v>
      </c>
      <c r="E66" s="16">
        <v>469</v>
      </c>
      <c r="F66" s="19" t="s">
        <v>14</v>
      </c>
      <c r="G66" s="19" t="s">
        <v>14</v>
      </c>
    </row>
    <row r="67" spans="2:7" ht="15" customHeight="1" x14ac:dyDescent="0.35">
      <c r="B67" s="17" t="s">
        <v>80</v>
      </c>
      <c r="C67" s="18" t="s">
        <v>81</v>
      </c>
      <c r="D67" s="15" t="s">
        <v>77</v>
      </c>
      <c r="E67" s="16">
        <v>469</v>
      </c>
      <c r="F67" s="19" t="s">
        <v>14</v>
      </c>
      <c r="G67" s="19" t="s">
        <v>14</v>
      </c>
    </row>
    <row r="68" spans="2:7" ht="9" customHeight="1" x14ac:dyDescent="0.35">
      <c r="B68" s="9"/>
      <c r="C68" s="35"/>
      <c r="D68" s="15"/>
      <c r="E68" s="16"/>
      <c r="F68" s="15"/>
      <c r="G68" s="52"/>
    </row>
    <row r="69" spans="2:7" ht="15" customHeight="1" x14ac:dyDescent="0.35">
      <c r="B69" s="9" t="s">
        <v>82</v>
      </c>
      <c r="C69" s="14" t="s">
        <v>83</v>
      </c>
      <c r="D69" s="15"/>
      <c r="E69" s="16"/>
      <c r="F69" s="15"/>
      <c r="G69" s="52"/>
    </row>
    <row r="70" spans="2:7" ht="15" customHeight="1" x14ac:dyDescent="0.35">
      <c r="B70" s="17" t="s">
        <v>84</v>
      </c>
      <c r="C70" s="18" t="s">
        <v>85</v>
      </c>
      <c r="D70" s="15" t="s">
        <v>77</v>
      </c>
      <c r="E70" s="16">
        <v>50</v>
      </c>
      <c r="F70" s="19" t="s">
        <v>14</v>
      </c>
      <c r="G70" s="19" t="s">
        <v>14</v>
      </c>
    </row>
    <row r="71" spans="2:7" ht="15" customHeight="1" x14ac:dyDescent="0.35">
      <c r="B71" s="17" t="s">
        <v>86</v>
      </c>
      <c r="C71" s="18" t="s">
        <v>87</v>
      </c>
      <c r="D71" s="15" t="s">
        <v>112</v>
      </c>
      <c r="E71" s="16">
        <v>4000</v>
      </c>
      <c r="F71" s="19" t="s">
        <v>14</v>
      </c>
      <c r="G71" s="19" t="s">
        <v>14</v>
      </c>
    </row>
    <row r="72" spans="2:7" ht="7.9" customHeight="1" x14ac:dyDescent="0.35">
      <c r="B72" s="17"/>
      <c r="C72" s="21"/>
      <c r="D72" s="15"/>
      <c r="E72" s="16"/>
      <c r="F72" s="15"/>
      <c r="G72" s="52"/>
    </row>
    <row r="73" spans="2:7" ht="24" customHeight="1" x14ac:dyDescent="0.35">
      <c r="B73" s="9" t="s">
        <v>88</v>
      </c>
      <c r="C73" s="14" t="s">
        <v>89</v>
      </c>
      <c r="D73" s="15"/>
      <c r="E73" s="16"/>
      <c r="F73" s="15"/>
      <c r="G73" s="52"/>
    </row>
    <row r="74" spans="2:7" ht="31" x14ac:dyDescent="0.35">
      <c r="B74" s="17" t="s">
        <v>90</v>
      </c>
      <c r="C74" s="18" t="s">
        <v>91</v>
      </c>
      <c r="D74" s="15" t="s">
        <v>50</v>
      </c>
      <c r="E74" s="68">
        <v>1</v>
      </c>
      <c r="F74" s="52">
        <v>300000</v>
      </c>
      <c r="G74" s="52">
        <v>300000</v>
      </c>
    </row>
    <row r="75" spans="2:7" ht="15" customHeight="1" x14ac:dyDescent="0.35">
      <c r="B75" s="17" t="s">
        <v>92</v>
      </c>
      <c r="C75" s="18" t="s">
        <v>117</v>
      </c>
      <c r="D75" s="17"/>
      <c r="E75" s="124" t="s">
        <v>93</v>
      </c>
      <c r="F75" s="73"/>
      <c r="G75" s="19" t="s">
        <v>14</v>
      </c>
    </row>
    <row r="76" spans="2:7" ht="15" customHeight="1" x14ac:dyDescent="0.35">
      <c r="B76" s="74"/>
      <c r="C76" s="72"/>
      <c r="D76" s="15"/>
      <c r="E76" s="123"/>
      <c r="F76" s="73"/>
      <c r="G76" s="52"/>
    </row>
    <row r="77" spans="2:7" ht="15" customHeight="1" x14ac:dyDescent="0.35">
      <c r="B77" s="74"/>
      <c r="C77" s="18"/>
      <c r="D77" s="15"/>
      <c r="E77" s="73"/>
      <c r="F77" s="73"/>
      <c r="G77" s="52"/>
    </row>
    <row r="78" spans="2:7" ht="34" customHeight="1" x14ac:dyDescent="0.35">
      <c r="B78" s="75"/>
      <c r="C78" s="135" t="s">
        <v>118</v>
      </c>
      <c r="D78" s="133"/>
      <c r="E78" s="134"/>
      <c r="F78" s="76" t="s">
        <v>43</v>
      </c>
      <c r="G78" s="122" t="s">
        <v>14</v>
      </c>
    </row>
    <row r="79" spans="2:7" ht="15" customHeight="1" thickBot="1" x14ac:dyDescent="0.4">
      <c r="B79" s="77"/>
      <c r="C79" s="78"/>
      <c r="D79" s="79"/>
      <c r="E79" s="80"/>
      <c r="F79" s="81"/>
      <c r="G79" s="79"/>
    </row>
    <row r="80" spans="2:7" ht="31.9" customHeight="1" thickTop="1" x14ac:dyDescent="0.35">
      <c r="B80" s="56"/>
      <c r="C80" s="56" t="s">
        <v>44</v>
      </c>
      <c r="D80" s="57"/>
      <c r="E80" s="58"/>
      <c r="F80" s="59"/>
      <c r="G80" s="60"/>
    </row>
    <row r="81" spans="2:11" ht="15.65" customHeight="1" x14ac:dyDescent="0.35">
      <c r="B81" s="82"/>
      <c r="C81" s="83" t="s">
        <v>94</v>
      </c>
      <c r="D81" s="32"/>
      <c r="E81" s="34"/>
      <c r="F81" s="84"/>
      <c r="G81" s="8" t="s">
        <v>6</v>
      </c>
      <c r="H81" s="85"/>
    </row>
    <row r="82" spans="2:11" ht="16.899999999999999" customHeight="1" x14ac:dyDescent="0.35">
      <c r="B82" s="86"/>
      <c r="C82" s="87"/>
      <c r="D82" s="10"/>
      <c r="E82" s="11"/>
      <c r="F82" s="10"/>
      <c r="G82" s="12" t="s">
        <v>7</v>
      </c>
    </row>
    <row r="83" spans="2:11" ht="15" customHeight="1" x14ac:dyDescent="0.35">
      <c r="B83" s="9"/>
      <c r="C83" s="88" t="s">
        <v>8</v>
      </c>
      <c r="D83" s="10"/>
      <c r="E83" s="11"/>
      <c r="F83" s="10"/>
      <c r="G83" s="89" t="s">
        <v>14</v>
      </c>
      <c r="H83" s="90"/>
    </row>
    <row r="84" spans="2:11" ht="15" customHeight="1" x14ac:dyDescent="0.35">
      <c r="B84" s="9"/>
      <c r="C84" s="88" t="s">
        <v>30</v>
      </c>
      <c r="D84" s="10"/>
      <c r="E84" s="11"/>
      <c r="F84" s="10"/>
      <c r="G84" s="89" t="s">
        <v>14</v>
      </c>
      <c r="H84" s="90"/>
    </row>
    <row r="85" spans="2:11" ht="15" customHeight="1" x14ac:dyDescent="0.35">
      <c r="B85" s="9"/>
      <c r="C85" s="88" t="s">
        <v>95</v>
      </c>
      <c r="D85" s="10"/>
      <c r="E85" s="11"/>
      <c r="F85" s="10"/>
      <c r="G85" s="89" t="s">
        <v>14</v>
      </c>
      <c r="H85" s="90"/>
    </row>
    <row r="86" spans="2:11" ht="46" customHeight="1" x14ac:dyDescent="0.35">
      <c r="B86" s="9"/>
      <c r="C86" s="18" t="s">
        <v>119</v>
      </c>
      <c r="D86" s="10"/>
      <c r="E86" s="11"/>
      <c r="F86" s="10"/>
      <c r="G86" s="89" t="s">
        <v>14</v>
      </c>
      <c r="H86" s="90"/>
    </row>
    <row r="87" spans="2:11" ht="15" customHeight="1" x14ac:dyDescent="0.35">
      <c r="B87" s="9"/>
      <c r="C87" s="91" t="s">
        <v>96</v>
      </c>
      <c r="D87" s="10"/>
      <c r="E87" s="11"/>
      <c r="F87" s="10"/>
      <c r="G87" s="89" t="s">
        <v>14</v>
      </c>
      <c r="H87" s="90"/>
    </row>
    <row r="88" spans="2:11" ht="15" customHeight="1" x14ac:dyDescent="0.35">
      <c r="B88" s="9"/>
      <c r="C88" s="88" t="s">
        <v>97</v>
      </c>
      <c r="D88" s="10"/>
      <c r="E88" s="11"/>
      <c r="F88" s="10"/>
      <c r="G88" s="89" t="s">
        <v>14</v>
      </c>
      <c r="H88" s="90"/>
      <c r="K88" s="90"/>
    </row>
    <row r="89" spans="2:11" ht="17.5" customHeight="1" x14ac:dyDescent="0.35">
      <c r="B89" s="92"/>
      <c r="C89" s="93" t="s">
        <v>98</v>
      </c>
      <c r="D89" s="94"/>
      <c r="E89" s="95"/>
      <c r="F89" s="94"/>
      <c r="G89" s="89" t="s">
        <v>14</v>
      </c>
      <c r="H89" s="90"/>
    </row>
    <row r="90" spans="2:11" ht="15" hidden="1" customHeight="1" x14ac:dyDescent="0.35">
      <c r="B90" s="96"/>
      <c r="C90" s="97"/>
      <c r="D90" s="98"/>
      <c r="E90" s="99"/>
    </row>
    <row r="91" spans="2:11" ht="15" hidden="1" customHeight="1" x14ac:dyDescent="0.35">
      <c r="B91" s="9"/>
      <c r="C91" s="100"/>
      <c r="D91" s="10"/>
      <c r="E91" s="16"/>
    </row>
    <row r="92" spans="2:11" ht="15" hidden="1" customHeight="1" x14ac:dyDescent="0.35">
      <c r="B92" s="9"/>
      <c r="C92" s="100"/>
      <c r="D92" s="87"/>
      <c r="E92" s="101"/>
    </row>
    <row r="93" spans="2:11" hidden="1" x14ac:dyDescent="0.35">
      <c r="B93" s="86"/>
      <c r="C93" s="102"/>
      <c r="D93" s="103"/>
      <c r="E93" s="104"/>
    </row>
    <row r="94" spans="2:11" ht="4.9000000000000004" hidden="1" customHeight="1" x14ac:dyDescent="0.35">
      <c r="B94" s="87"/>
      <c r="C94" s="105"/>
      <c r="D94" s="105"/>
      <c r="E94" s="106"/>
      <c r="F94" s="105"/>
    </row>
    <row r="95" spans="2:11" x14ac:dyDescent="0.35">
      <c r="C95" s="107"/>
      <c r="D95" s="87" t="s">
        <v>99</v>
      </c>
      <c r="E95" s="128"/>
      <c r="F95" s="128"/>
      <c r="G95" s="128"/>
    </row>
    <row r="96" spans="2:11" x14ac:dyDescent="0.35">
      <c r="C96" s="107" t="s">
        <v>100</v>
      </c>
      <c r="D96" s="108"/>
      <c r="E96" s="125" t="s">
        <v>14</v>
      </c>
      <c r="F96" s="125"/>
      <c r="G96" s="125"/>
    </row>
    <row r="97" spans="3:7" x14ac:dyDescent="0.35">
      <c r="C97" s="107" t="s">
        <v>101</v>
      </c>
      <c r="D97" s="117" t="s">
        <v>93</v>
      </c>
      <c r="E97" s="129" t="s">
        <v>14</v>
      </c>
      <c r="F97" s="129"/>
      <c r="G97" s="129"/>
    </row>
    <row r="98" spans="3:7" x14ac:dyDescent="0.35">
      <c r="C98" s="107" t="s">
        <v>102</v>
      </c>
      <c r="D98" s="108" t="s">
        <v>93</v>
      </c>
      <c r="E98" s="125" t="s">
        <v>14</v>
      </c>
      <c r="F98" s="125"/>
      <c r="G98" s="125"/>
    </row>
    <row r="99" spans="3:7" x14ac:dyDescent="0.35">
      <c r="C99" s="107" t="s">
        <v>103</v>
      </c>
      <c r="D99" s="109">
        <v>0.15</v>
      </c>
      <c r="E99" s="125" t="s">
        <v>14</v>
      </c>
      <c r="F99" s="125"/>
      <c r="G99" s="125"/>
    </row>
    <row r="100" spans="3:7" x14ac:dyDescent="0.35">
      <c r="C100" s="107" t="s">
        <v>104</v>
      </c>
      <c r="D100" s="87"/>
      <c r="E100" s="125" t="s">
        <v>14</v>
      </c>
      <c r="F100" s="125"/>
      <c r="G100" s="125"/>
    </row>
    <row r="101" spans="3:7" x14ac:dyDescent="0.35">
      <c r="C101" s="107"/>
      <c r="D101" s="87"/>
      <c r="E101" s="126"/>
      <c r="F101" s="126"/>
      <c r="G101" s="126"/>
    </row>
  </sheetData>
  <mergeCells count="13">
    <mergeCell ref="C78:E78"/>
    <mergeCell ref="C1:E1"/>
    <mergeCell ref="F1:G1"/>
    <mergeCell ref="C16:E16"/>
    <mergeCell ref="C23:E23"/>
    <mergeCell ref="C35:E35"/>
    <mergeCell ref="E101:G101"/>
    <mergeCell ref="E95:G95"/>
    <mergeCell ref="E96:G96"/>
    <mergeCell ref="E97:G97"/>
    <mergeCell ref="E98:G98"/>
    <mergeCell ref="E99:G99"/>
    <mergeCell ref="E100:G100"/>
  </mergeCells>
  <pageMargins left="0.7" right="0.7" top="0.75" bottom="0.75" header="0.3" footer="0.3"/>
  <pageSetup paperSize="9" scale="51" fitToHeight="0" orientation="portrait" r:id="rId1"/>
  <rowBreaks count="1" manualBreakCount="1">
    <brk id="52" min="1" max="6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Electronic BoQ</vt:lpstr>
      <vt:lpstr>Sheet1</vt:lpstr>
      <vt:lpstr>'Electronic BoQ'!Print_Area</vt:lpstr>
      <vt:lpstr>Sheet1!Print_Area</vt:lpstr>
    </vt:vector>
  </TitlesOfParts>
  <Company>East London IDZ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Thato Sehau</dc:creator>
  <cp:lastModifiedBy>Thato Sehau</cp:lastModifiedBy>
  <cp:lastPrinted>2025-10-02T11:38:09Z</cp:lastPrinted>
  <dcterms:created xsi:type="dcterms:W3CDTF">2022-01-06T13:22:01Z</dcterms:created>
  <dcterms:modified xsi:type="dcterms:W3CDTF">2025-10-02T11:38:33Z</dcterms:modified>
</cp:coreProperties>
</file>